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<sst xmlns="http://schemas.openxmlformats.org/spreadsheetml/2006/main" count="970" uniqueCount="238">
  <si>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</si>
  <si>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</si>
  <si>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</si>
  <si>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</si>
  <si>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</si>
  <si>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</si>
  <si>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</si>
  <si>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</si>
  <si>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</si>
  <si>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</si>
  <si>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</si>
  <si>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</si>
  <si>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</si>
  <si>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</si>
  <si>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</si>
  <si>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</si>
  <si>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</si>
  <si>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</si>
  <si>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</si>
  <si>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</si>
  <si>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</si>
  <si>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</si>
  <si>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</si>
  <si>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</si>
  <si>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</si>
  <si>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</si>
  <si>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</si>
  <si>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</si>
  <si>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</si>
  <si>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</si>
  <si>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</si>
  <si>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</si>
  <si>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</si>
  <si>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</si>
  <si>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</si>
  <si>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</si>
  <si>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</si>
  <si>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</si>
  <si>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</si>
  <si>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</si>
  <si>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</si>
  <si>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</si>
  <si>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</si>
  <si>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</si>
  <si>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</si>
  <si>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</si>
  <si>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</si>
  <si>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</si>
  <si>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</si>
  <si>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</si>
  <si>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</si>
  <si>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</si>
  <si>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</si>
  <si>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</si>
  <si>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</si>
  <si>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</si>
  <si>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</si>
  <si>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</si>
  <si>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</si>
  <si>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</si>
  <si>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</si>
  <si>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</si>
  <si>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</si>
  <si>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</si>
  <si>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</si>
  <si>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</si>
  <si>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</si>
  <si>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</si>
  <si>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</si>
  <si>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</si>
  <si>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</si>
  <si>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</si>
  <si>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</si>
  <si>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</si>
  <si>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</si>
  <si>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</si>
  <si>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</si>
  <si>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</si>
  <si>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</si>
  <si>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</si>
  <si>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</si>
  <si>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</si>
  <si>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</si>
  <si>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</si>
  <si>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</si>
  <si>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</si>
  <si>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</si>
  <si>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</si>
  <si>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</si>
  <si>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</si>
  <si>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</si>
  <si>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</si>
  <si>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</si>
  <si>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</si>
  <si>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</si>
  <si>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</si>
  <si>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</si>
  <si>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</si>
  <si>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</si>
  <si>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</si>
  <si>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</si>
  <si>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</si>
  <si>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</si>
  <si>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</si>
  <si>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</si>
  <si>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</si>
  <si>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</si>
  <si>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</si>
  <si>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</si>
  <si>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</si>
  <si>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</si>
  <si>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</si>
  <si>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</si>
  <si>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</si>
  <si>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</si>
  <si>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</si>
  <si>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</si>
  <si>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</si>
  <si>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</si>
  <si>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</si>
  <si>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</si>
  <si>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</si>
  <si>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</si>
  <si>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</si>
  <si>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</si>
  <si>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</si>
  <si>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</si>
  <si>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</si>
  <si>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</si>
  <si>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</si>
  <si>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</si>
  <si>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</si>
  <si>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</si>
  <si>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</si>
  <si>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</si>
  <si>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</si>
  <si>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</si>
  <si>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</si>
  <si>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</si>
  <si>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</si>
  <si>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</si>
  <si>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</si>
  <si>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</si>
  <si>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</si>
  <si>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</si>
  <si>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</si>
  <si>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</si>
  <si>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01/01/2017 al 31/01/2017</t>
  </si>
  <si>
    <t>Corresponde a una compra menor a 2400 cuotas. Artículo 55 fracción I de la Ley de Egresos del Estado de Nuevo León</t>
  </si>
  <si>
    <t>20 PAQ REFRESCOS COCA COLA PAQUETE C/12 BOTELLAS DE 355 ML. 15 PAQ REFRESCOS COCA COLA LIGTH PAQUETE C/12 BOTELLAS DE 355 ML.</t>
  </si>
  <si>
    <t>Dirección de Administración</t>
  </si>
  <si>
    <t>Pesos</t>
  </si>
  <si>
    <t>Transacción Bancaria</t>
  </si>
  <si>
    <t>Estatales</t>
  </si>
  <si>
    <t>No Dato</t>
  </si>
  <si>
    <t>La CEE no realiza Obras Públicas, por tal motivo no genera convenios modificatorios ni lleva a cabo mecanismos de vigilancia y supervisión de contratos de Obras Públicas.</t>
  </si>
  <si>
    <t xml:space="preserve">30 KILOS AZUCAR MORENA BOLSA DE 1 KILO </t>
  </si>
  <si>
    <t>5 KILOS CAF? TIPO DESCAFEINADO BOLSA DE 1 KG, 30 KILOS CAF? TIPO AMERICANO BOLSA DE 1 KG</t>
  </si>
  <si>
    <t>2 CAJA AZUCAR ESPLENDA CAJA C/600 SOBRES, 20 PZA BOLSA DE CHICHARRON DE CERDO SABRITAS DE 115 GR, 40 PZA CREMA PARA CAFÉ COFFEE MATE BOTE CON 400 GR., 10 CAJA GALLETAS SURTIDA MARIAN DE 1500 GRMS, 5 PZA NUEZ DE LA INDIA EN BOTE DE 1.130 KG, 20 PZA PAPA NATURAL C/SAL SABRITAS BOLSA C/240 GR, 3 PZA PISTACHES BOLSA C/900 GR, 3 CAJA TE DE MANZANILLA CAJA C/25, 35 PZA PAPA ADOBADA SABRITAS BOLSA DE 170 GR, 18 CAJA GALLETA SURTIDO RICO GAMESA DE 1032 GRMS</t>
  </si>
  <si>
    <t>1925; 1926</t>
  </si>
  <si>
    <t>6 CAJA HOJAS T/CARTA (VISI?N BOND) CAJA CON 10 PQTS  PARA IMPRESIÓN DE LA DOCUMENTACIÓN REFERENTE A LA   DEMANDA DE CONTROVERSIA CONSTITUCIONAL FORMULADA POR LA CEE EN CONTRA DE LA ASENL Y OTRAS AUTORIDADES, CON MOTIVO DE LOS RESULTADOS DE LOS TRABAJOS DE FISCALIZACIÓN REALIZADOS POR LA CITADA AUDITORIA A LA CUENTA PÚBLICA DEL EJERCICIO 2015 DE ESTE ÓRGANO ELECTORAL.</t>
  </si>
  <si>
    <t>Consejeros Electorales</t>
  </si>
  <si>
    <t>1 PZA CARTUCHO LASER JET MODELO Q5950A</t>
  </si>
  <si>
    <t xml:space="preserve">1 SER DESPLEGADO EN EL PERIODICO EL PORVENIR MEDIDAS 1/4 DE PAGI DESPLEGADO MONITOREO  TRIMESTRAL EN EL PERIODICO EL PORVENIR, 1/4 DE PÁGINA B y N A PUBLICRSE EL MIÉRCOLES 25 DE ENERO DE 2017 </t>
  </si>
  <si>
    <t>Unidad de Comunicación Social</t>
  </si>
  <si>
    <t>1 SER DESPLEGADO EN EL PERIODICO EL NORTE MEDIDAS 1/4 DE PAGINA  DESPLEGADO MONITOREO  PRIMESTRAL EN EL PERIODICO EL NORTE, 1/4 DE PÁGINA A COLOR A PUBLICARSE EL MIÉRCOLES 25 DE ENERO DE 2017</t>
  </si>
  <si>
    <t xml:space="preserve"> 1 SER SUMINISTRO E INSTALACION DE VIDRIO DE 6 MM, MEDIDA 2.95 X .58 MTS (EN 2 SECCIONES)
 1 SER SUMINISTRO E INSTALACION DE VIDRIO DE 6 MM, MEDIDA: 1.52 X .61 MTS
 1 SER SUMINISTRO E INSTALACION DE VIDRIO DE 6 MM, MEDIDA .80 X .60 CMS
 1 SER SUMINISTRO E INSTALACION DE VIDRIO DE 6 MM, MEDIDA 1.78 X 1.72 MTS
 INSTALADOS EN BODEGA DE LA CEE UBICADA EN REFORMA</t>
  </si>
  <si>
    <t>1 SER "DESPLEGADO EN EL PERIODICO MILENIO, MEDIDAS DE 1/4 BLANCO Y  DESPLEGADO MONITOREO  PRIMESTRAL EN EL PERIÓDICO MILENIO, 1/4 DE PÁGINA B y N, A PUBLICARSE EL MIÉRCOLES 25 DE ENERO DE 2017</t>
  </si>
  <si>
    <t>Corresponde a una compra mayor a 2400 cuotas pero menor a 14400 cuotas. Artículo 55 fracción II de la Ley de Egresos del Estado de Nuevo León</t>
  </si>
  <si>
    <t>1 SER SUMINISTRO Y MANO DE OBRA POR APLICACION DE PINTURA EN LA BODEGA DE LA CEE.</t>
  </si>
  <si>
    <t>1934; 1935</t>
  </si>
  <si>
    <t>1 SER DESPLEGADO EN EL PERIODICO ABC MEDIDAS 1/4 DE PAGINA A COLO DESPLEGADO MONITOREO  TRIMESTRAL EN EL PERIÓDICO ABC , 1/4 DE PAGINA A COLOR, A PUBLICARSE EL MIÉRCOLES 25 DE ENERO DE 2017</t>
  </si>
  <si>
    <t>1 SER PUBLICIDAD EN PRENSA DESPLEGADO INSTITUCIONAL EN EL ANUARIO MILENIO 2016 - FECHA DE PUBLICACION 30 DE ENERO DE 2017 MEDIDAS: 25 x 34 CMS.</t>
  </si>
  <si>
    <t>ENMARCADO ESPECIFICACIONES: ENMARCADO DE 4 PLALYERAS, 4 MEDALLAS Y 4 NÚMEROS DE PARTICIPANTE DE LA CARRERA 5K. 1 ENMARCADO DE LA CARRERA 5 K DEL 2015 Y 3 ENMARCADOS DE LA CARRERA 5K DEL 2016. MEDIDAS: LARGO 80 CM Y DE ANCHO 90 CM. CON MARIALUISA, DOBLE VIDRIO ANTIREFLEJANTE Y MARCO DE MADERA COLOR NEGRO MATE., ENMARCADO ESPECIFICACIONES: ENMARCADO DE DOCUMENTO CARTA COMPROMISO DOBLE CARTA EN MARCO DE MADREA COLOR CAFÉ, VIDRIO ANTIREFLEJANTE Y MARIALUISA.</t>
  </si>
  <si>
    <t>Dirección de Capacitación Electoral</t>
  </si>
  <si>
    <t>1 SER DESPLEGADO EN EL PERIODICO EL HORIZONTE MEDIDAS 26.1 ALTO DESPLEGADO DEL MONITOREO TRIMESTRAL A PUBLICARSE EN EL PERIÓDICO EL HORIZONTE. MIÉRCOLES 25 DE ENERO DE 2017. EN 1/4 DE PÁGINA A COLOR.</t>
  </si>
  <si>
    <t>2 CAJA CUCHARAS MEDIANA DESECHABLE CAJA C/40 PAQUETES, 2 CAJA CUCHILLOS MEDIANO DESECHABLE  CAJA C/40 PAQUETES, 6 CAJA PLATO DESECHABLE REDONDO # 3 DE PLASTICO SIN DIVISIONES CAJA C/25 5 CAJA PAQUETES, 5 CAJA PLATO DESECHABLE REDONDO # 5 DE PLASTICO SIN DIVISIONES CAJA C/25 PAQUETES, 36 PZA SERVILLETAS PETALO PAQUETE C/500, 2 CAJA TENEDORES MEDIANO DESECHABLE CAJA C/40 PAQUETES, 1 CAJAVASO TERMICO DESECHABLE 10 OZ CAJA C/40 PAQUETES</t>
  </si>
  <si>
    <t>6 CAJA GALLETA SURTIDO RICO GAMESA DE 1032 GRMS, 5 PAQ REFRESCOS COCA COLA LIGTH PAQUETE C/12 BOTELLAS DE 355 ML., 5 PAQ REFRESCOS COCA COLA PAQUETE C/12 BOTELLAS DE 355 ML., 3 PAQ REFRESCOS DE SABOR PAQUETE C/12 BOTELLAS DE 400 ML., EVENTO: MIÉRCOLES 18 DE ENERO DE 2017 EN LA SALA DE SESIONES DE LA CEE A LAS 11:00 A.M.</t>
  </si>
  <si>
    <t>1942; 1943</t>
  </si>
  <si>
    <t>1 SER SERVICIO CARRITO DE HOT.DOGS 
SERVICIO DE HOTDOGS PARA 80 PERSONAS PARA EL DIA 26 DE ENERO DEL PRESENTE, PARA LA FUNCIÓN DE CINE EN LAS INSTALACIONES DE LA CEE A LAS 19:00 HRS.</t>
  </si>
  <si>
    <t xml:space="preserve">1 SER MANTENIMIENTO PREVENTIVO DODGE PATRIOT MODELO 2016 MANTENIMIENTO PREVENTIVO DE 10,000 KMS DODGE PATRIOT 2016 STN 8678 (93)
</t>
  </si>
  <si>
    <t xml:space="preserve">35 PAQ PAQUETE DE AGUA CON 12 BOTELLAS </t>
  </si>
  <si>
    <t>1946; 1947</t>
  </si>
  <si>
    <t>2 CAJA HOJAS T/CARTA (VISI?N BOND) CAJA CON 10 PQTS, 1 CAJA HOJAS T/OFICIO CAJA CON 10 PAQUETES.,  1 PZA MEMORIA USB DE 8 GB</t>
  </si>
  <si>
    <t>Dirección Jurídica</t>
  </si>
  <si>
    <t>1 PZA CARTUCHO DE COLOR MAGENTA
 MODELO CF363A COMPRA DE CARTUCHO PARA IMPRESORA DEL AREA DE CONTABILIDAD</t>
  </si>
  <si>
    <t>6 PZA TUBO PVC IMP 4" X 6, 10 PZA ABRAZADERA TIPO OMEGA DE 4" REFORZADA, 1 PZA CORTA CIRCULOS CONTINUO CON DIAMANTE ALTO RENDIMIENTO, 1 PZA CUBETA DE CEMENTO PLASTICO, 4 PZA CODO DE PVC IMP 4", 1 PZA BOTE GRANDE DE PEGAMENTO AZUL (PARA PVC), 4 PZA COPLES DE PVC IMP DE 4"</t>
  </si>
  <si>
    <t xml:space="preserve">15 PZA TARJETA DE ACCESO PARA BARRERA VEHICULAR </t>
  </si>
  <si>
    <t>30 PZA LICENCIAS Y SOFTWARE ASSURANCE DE MICROSOFT PROFESSIONAL DESKTOP PLATTFORM / SKU: M6D - 00005 PRODSKTPWMDOP ALNG LICSAPKMVL) DE A CUERDO A CONTRATO VIGENTE DE LICENCIAMIENTO, MANTENIMIENTO DE LICENCIAS Y SERVICIOS MICROSOFT.</t>
  </si>
  <si>
    <t>Unidad de Tecnología y Sistemas</t>
  </si>
  <si>
    <t>La Orden de Compra se generó en pesos, considerando el Tipo de Cambio correspondiente al del día que se generó la misma; el pago se realizó considerando el Tipo de Cambio de la fecha de pago. 
La CEE no realiza Obras Públicas, por tal motivo no genera convenios modificatorios ni lleva a cabo mecanismos de vigilancia y supervisión de contratos de Obras Públicas.</t>
  </si>
  <si>
    <t>1 SER SERVICIO ANUAL DE MANTENIMIENTO PREVENTIVO, MANTENIMIENTO CORRECTIVO  Y SOPORTE TÉCNICO DE LOS EQUIPOS DE RED LOCAL, TELEFONÍA IP Y SEGURIDAD DE LA RED DE LA COMISIÓN ESTATAL ELECTORAL, DE ACUERDO A LAS ESPECIFICACIONES ANEXAS. SE ADJUNTA DOCUMENTO DE  ESPECIFICACIONES Y 3 ANEXOS (4 DOCUMENTOS EN TOTAL). PERÍODO DE CONTRATACIÓN: 1 DE FEBRERO DE 2017 AL 31 DE ENERO DE 2018.</t>
  </si>
  <si>
    <t>DISTRIBUIDORA ARCA CONTINENTAL, S. DE R.L. DE C.V.</t>
  </si>
  <si>
    <t>CAFETOMEX, S.A. DE C.V.</t>
  </si>
  <si>
    <t>ORTIGA COMERCIALIZADORA, S.A. DE C.V.</t>
  </si>
  <si>
    <t>ENCUADERNACIÓN GENERAL, S.A. DE C.V.</t>
  </si>
  <si>
    <t>EBENEZER PAPELERA, S.A. DE C.V.</t>
  </si>
  <si>
    <t xml:space="preserve">HOMERO </t>
  </si>
  <si>
    <t>FLORES</t>
  </si>
  <si>
    <t>RODRIGUEZ</t>
  </si>
  <si>
    <t>CONSULTORIA INTEGRAL DE INFORMATICA, S.A. DE C.V.</t>
  </si>
  <si>
    <t>EDITORIAL EL PORVENIR, S.A. DE C.V.</t>
  </si>
  <si>
    <t>EDICIONES DEL NORTE, S.A. DE C.V.</t>
  </si>
  <si>
    <t xml:space="preserve">HECTOR </t>
  </si>
  <si>
    <t>ARREDONDO</t>
  </si>
  <si>
    <t>MARTINEZ</t>
  </si>
  <si>
    <t>MILENIO DIARIO, S.A. DE C.V.</t>
  </si>
  <si>
    <t>GRUPO GLOBALEN DE ENTERPRISE, S.A. DE C.V.</t>
  </si>
  <si>
    <t>SERVICIOS INTEGRALES JAMPION, S.A. DE C.V.</t>
  </si>
  <si>
    <t>DESARROLLO E INNOVACIÓN JC, S.A. DE C.V.</t>
  </si>
  <si>
    <t>MEDIX DEL NORTE, S.A. DE C.V.</t>
  </si>
  <si>
    <t>PROYECTOS Y EDIFICACIONES REGIOMONTANAS, S.A. DE C.V.</t>
  </si>
  <si>
    <t>PAPELERÍA Y EQUIPOS DE OFICINA DE MONTERREY, S.A. DE C.V.</t>
  </si>
  <si>
    <t>EDITORIAL MONTERREY, S.A.</t>
  </si>
  <si>
    <t>EDMUNDO</t>
  </si>
  <si>
    <t>CASAS</t>
  </si>
  <si>
    <t>AVILA</t>
  </si>
  <si>
    <t>EL HORIZONTE MULTIMEDIA, S.A. DE C.V.</t>
  </si>
  <si>
    <t>FERNANDO</t>
  </si>
  <si>
    <t>VILLARREAL</t>
  </si>
  <si>
    <t>CEDILLO</t>
  </si>
  <si>
    <t>AUTOKAM REGIOMONTANA, S.A. DE C.V.</t>
  </si>
  <si>
    <t>DESINFECTANTES Y AROMATIZANTES DYA, S.A. DE C.V.</t>
  </si>
  <si>
    <t>S.G. PROVEEDORES, S.A. DE C.V.</t>
  </si>
  <si>
    <t>ABASPA, S.A. DE C.V.</t>
  </si>
  <si>
    <t>MICROPLUS COMPUTO Y SERVICIOS, S.A. DE C V.</t>
  </si>
  <si>
    <t>TLAPALERÍA Y FERRETERÍA 20 DE NOVIEMBRE, S.A. DE C .V.</t>
  </si>
  <si>
    <t>AMEL GONZALEZ GONZALEZ</t>
  </si>
  <si>
    <t>DIGITAL SYSTEMS MX, S.A. DE C.V.</t>
  </si>
  <si>
    <t>MICROSOFT CORPORATION</t>
  </si>
  <si>
    <t>PLANNET SERVICE, S.A. DE C.V.</t>
  </si>
  <si>
    <t xml:space="preserve">EDITORIAL MONTERREY, S.A. </t>
  </si>
  <si>
    <t xml:space="preserve">CASA </t>
  </si>
  <si>
    <t>ARTICULOS DE PAPELERÍA PARA USO EN OFICINAS DE LA cee</t>
  </si>
  <si>
    <t>ARTICULOS DE LIMPIEZA PARA USO EN LAS INSTALACIONES DE LA CEE</t>
  </si>
  <si>
    <t>3 CAJA TABCIN ACTIVE 250 MG CAJA C/12 CAPS, 2 CAJA GRANEODIN B 10 MG CAJA C/24 TABS, 1 CAJA TEMPRA FORTE 650 MG CAJA C/24 TABS, 3 CAJA CONTACT ULTRA 500 MG CAJA C/12 TABS, 1 CAJA PEPTO BISMOL MAST 262 MG CAJA C/24 TABS, 3 CAJA ADVIL 200 MG CAJA C/12 GRAGEAS 3 CAJAS EN LAMINA NO BOTE, 3 CAJA DOLAC GENERICO EN TABLETAS, 3 CAJA TEMPRA 500 MG CAJA C/10 TABS, 2 CAJA LORATADINA 10MG. CAJA ,C/10 TABS, 2 CAJA DOCRIL 100 MG. CAJA C/20 TABS, 1 CAJA SEDALMERK 500 MGCAJA C/20 TABS, 2 CAJA TEMPRA ESTR?S 500 MG CAJA C/12 TABS, 2 CAJA DESENFRIOL D EN TABLETAS, 1 CAJA LOMOTIL EN TABLETAS, 2 CAJA CORICIDIN EN TABLETAS, 3 CAJA OMEPRAZOL 20MG CAJA C/14 TABS, 2 CAJA TREDA CAJA C/20 TABS, 3 CAJA MELOX PLUS TABLETAS, 2 CAJA SYNCOL 500 MG CAJA C/24 TABS, 2 PZA BOTE DE ALCOHOL DE 112 ML, 2 PZA CINTA TAFETAN PARA CURACIÓN</t>
  </si>
  <si>
    <t>Dolares</t>
  </si>
  <si>
    <t>http://autorizaordenesdecompra.transparenciaceenl.mx/indice/CONTRATOS%20Y%20ANEXOS%20ENERO.pdf</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</si>
</sst>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000000"/>
    <numFmt numFmtId="174" formatCode="0.0000000000"/>
    <numFmt numFmtId="175" formatCode="0.00000000"/>
    <numFmt numFmtId="176" formatCode="0.0000000"/>
    <numFmt numFmtId="177" formatCode="0.000000"/>
    <numFmt numFmtId="178" formatCode="0.00000"/>
    <numFmt numFmtId="179" formatCode="0.0000"/>
    <numFmt numFmtId="180" formatCode="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4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Font="1" applyFill="1" applyBorder="1" applyAlignment="1" applyProtection="1">
      <alignment horizontal="center" vertical="center"/>
      <protection/>
    </xf>
    <xf numFmtId="0" fontId="39" fillId="0" borderId="0" xfId="0" applyFont="1" applyBorder="1" applyAlignment="1">
      <alignment horizontal="center" vertical="center"/>
    </xf>
    <xf numFmtId="0" fontId="0" fillId="0" borderId="0" xfId="0" applyFont="1" applyFill="1" applyBorder="1" applyAlignment="1" applyProtection="1">
      <alignment horizontal="center" vertical="center" wrapText="1"/>
      <protection/>
    </xf>
    <xf numFmtId="0" fontId="39" fillId="0" borderId="0" xfId="0" applyFont="1" applyBorder="1" applyAlignment="1">
      <alignment horizontal="left" vertical="center" wrapText="1"/>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14" fontId="0" fillId="0" borderId="0" xfId="0" applyNumberFormat="1" applyFill="1" applyBorder="1" applyAlignment="1" applyProtection="1">
      <alignment horizontal="center" vertical="center"/>
      <protection/>
    </xf>
    <xf numFmtId="172" fontId="0" fillId="0" borderId="0" xfId="0" applyNumberFormat="1" applyFill="1" applyBorder="1" applyAlignment="1" applyProtection="1">
      <alignment horizontal="right" vertical="center"/>
      <protection/>
    </xf>
    <xf numFmtId="172" fontId="0" fillId="0" borderId="0" xfId="0" applyNumberForma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172" fontId="0" fillId="0" borderId="0" xfId="0" applyNumberFormat="1" applyBorder="1" applyAlignment="1" applyProtection="1">
      <alignment horizontal="center" vertical="center"/>
      <protection/>
    </xf>
    <xf numFmtId="0" fontId="30" fillId="0" borderId="0" xfId="46" applyFill="1" applyBorder="1" applyAlignment="1" applyProtection="1">
      <alignment horizontal="center" vertical="center" wrapText="1"/>
      <protection/>
    </xf>
    <xf numFmtId="0" fontId="0" fillId="0" borderId="0" xfId="0" applyFill="1" applyAlignment="1" applyProtection="1">
      <alignment horizontal="center" vertical="center"/>
      <protection/>
    </xf>
    <xf numFmtId="0" fontId="39" fillId="0" borderId="0" xfId="0" applyFont="1" applyBorder="1" applyAlignment="1">
      <alignment horizontal="center" vertical="center" wrapText="1"/>
    </xf>
    <xf numFmtId="0" fontId="39" fillId="0" borderId="0" xfId="0" applyFont="1" applyFill="1" applyBorder="1" applyAlignment="1">
      <alignment horizontal="center" vertical="center" wrapText="1"/>
    </xf>
    <xf numFmtId="0" fontId="0" fillId="0" borderId="0" xfId="0" applyFill="1" applyAlignment="1" applyProtection="1">
      <alignment horizontal="center" vertical="center" wrapText="1"/>
      <protection/>
    </xf>
    <xf numFmtId="172" fontId="0" fillId="0" borderId="0" xfId="0" applyNumberFormat="1" applyFill="1" applyAlignment="1">
      <alignment horizontal="right" vertical="center"/>
    </xf>
    <xf numFmtId="172" fontId="0" fillId="0" borderId="0" xfId="0" applyNumberFormat="1" applyFill="1" applyAlignment="1" applyProtection="1">
      <alignment horizontal="right" vertical="center"/>
      <protection/>
    </xf>
    <xf numFmtId="0" fontId="39" fillId="0" borderId="0" xfId="0" applyFont="1" applyBorder="1" applyAlignment="1">
      <alignment vertical="center" wrapText="1"/>
    </xf>
    <xf numFmtId="14" fontId="0" fillId="0" borderId="0" xfId="0" applyNumberFormat="1" applyBorder="1" applyAlignment="1" applyProtection="1">
      <alignment horizontal="center" vertical="center"/>
      <protection/>
    </xf>
    <xf numFmtId="0" fontId="39" fillId="0" borderId="0" xfId="0" applyFont="1" applyFill="1" applyBorder="1" applyAlignment="1">
      <alignment horizontal="center" vertical="center"/>
    </xf>
    <xf numFmtId="0" fontId="39" fillId="0" borderId="0" xfId="0" applyFont="1" applyBorder="1" applyAlignment="1">
      <alignment horizontal="left" vertical="center"/>
    </xf>
    <xf numFmtId="0" fontId="0" fillId="0" borderId="0" xfId="0" applyAlignment="1" applyProtection="1">
      <alignment horizontal="center" vertical="center"/>
      <protection/>
    </xf>
    <xf numFmtId="0" fontId="0" fillId="0" borderId="0" xfId="0" applyFont="1" applyFill="1" applyAlignment="1" applyProtection="1">
      <alignment/>
      <protection/>
    </xf>
    <xf numFmtId="172" fontId="0" fillId="0" borderId="0" xfId="0" applyNumberFormat="1" applyFont="1" applyFill="1" applyAlignment="1" applyProtection="1">
      <alignment/>
      <protection/>
    </xf>
    <xf numFmtId="0" fontId="0" fillId="0" borderId="0" xfId="0" applyAlignment="1" applyProtection="1">
      <alignment vertical="center"/>
      <protection/>
    </xf>
    <xf numFmtId="0" fontId="0" fillId="0" borderId="0" xfId="0" applyFill="1" applyAlignment="1" applyProtection="1">
      <alignment/>
      <protection/>
    </xf>
    <xf numFmtId="14" fontId="0" fillId="0" borderId="0" xfId="0" applyNumberFormat="1" applyFont="1" applyFill="1" applyAlignment="1" applyProtection="1">
      <alignment/>
      <protection/>
    </xf>
    <xf numFmtId="0" fontId="0" fillId="0" borderId="0" xfId="0" applyFont="1" applyFill="1" applyBorder="1" applyAlignment="1" applyProtection="1">
      <alignment horizontal="left" vertical="center" wrapText="1"/>
      <protection/>
    </xf>
    <xf numFmtId="0" fontId="0" fillId="0" borderId="0" xfId="0" applyFont="1" applyBorder="1" applyAlignment="1">
      <alignment horizontal="left" vertical="center" wrapText="1"/>
    </xf>
    <xf numFmtId="172" fontId="0" fillId="0" borderId="0" xfId="0" applyNumberFormat="1" applyFont="1" applyFill="1" applyAlignment="1" applyProtection="1">
      <alignment horizontal="right" vertical="center"/>
      <protection/>
    </xf>
    <xf numFmtId="172" fontId="0" fillId="0" borderId="0" xfId="0" applyNumberFormat="1" applyFont="1" applyFill="1" applyBorder="1" applyAlignment="1" applyProtection="1">
      <alignment horizontal="center" vertical="center" wrapText="1"/>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0" fillId="0" borderId="0" xfId="46"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36"/>
  <sheetViews>
    <sheetView tabSelected="1" zoomScalePageLayoutView="0" workbookViewId="0" topLeftCell="A2">
      <selection activeCell="A2" sqref="A2"/>
    </sheetView>
  </sheetViews>
  <sheetFormatPr defaultColWidth="9.140625" defaultRowHeight="12.75"/>
  <cols>
    <col min="1" max="1" width="25.8515625" style="0" customWidth="1"/>
    <col min="2" max="2" width="16.57421875" style="0" customWidth="1"/>
    <col min="3" max="3" width="25.140625" style="0" customWidth="1"/>
    <col min="4" max="4" width="22.140625" style="0" bestFit="1" customWidth="1"/>
    <col min="5" max="5" width="22.421875" style="0" customWidth="1"/>
    <col min="6" max="6" width="34.00390625" style="0" customWidth="1"/>
    <col min="7" max="7" width="25.421875" style="0" customWidth="1"/>
    <col min="8" max="8" width="86.140625" style="0" customWidth="1"/>
    <col min="9" max="9" width="25.421875" style="0" customWidth="1"/>
    <col min="10" max="10" width="24.57421875" style="0" customWidth="1"/>
    <col min="11" max="11" width="27.28125" style="0" customWidth="1"/>
    <col min="12" max="12" width="42.00390625" style="0" customWidth="1"/>
    <col min="13" max="13" width="29.28125" style="0" customWidth="1"/>
    <col min="14" max="14" width="15.7109375" style="0" customWidth="1"/>
    <col min="15" max="15" width="20.7109375" style="0" customWidth="1"/>
    <col min="16" max="16" width="18.28125" style="0" customWidth="1"/>
    <col min="17" max="17" width="22.140625" style="0" customWidth="1"/>
    <col min="18" max="18" width="22.57421875" style="0" customWidth="1"/>
    <col min="19" max="19" width="14.140625" style="0" customWidth="1"/>
    <col min="20" max="20" width="20.28125" style="0" customWidth="1"/>
    <col min="21" max="21" width="13.00390625" style="0" customWidth="1"/>
    <col min="22" max="22" width="85.71093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01.00390625" style="0" customWidth="1"/>
  </cols>
  <sheetData>
    <row r="1" ht="15" customHeight="1"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43" t="s">
        <v>72</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7" customFormat="1" ht="51">
      <c r="A8" s="7" t="s">
        <v>146</v>
      </c>
      <c r="B8" s="8" t="s">
        <v>1</v>
      </c>
      <c r="C8" s="7">
        <v>2017</v>
      </c>
      <c r="D8" s="9" t="s">
        <v>147</v>
      </c>
      <c r="E8" s="10">
        <v>2425</v>
      </c>
      <c r="F8" s="11" t="s">
        <v>148</v>
      </c>
      <c r="G8" s="45" t="s">
        <v>237</v>
      </c>
      <c r="H8" s="12" t="s">
        <v>149</v>
      </c>
      <c r="I8" s="13">
        <v>2425</v>
      </c>
      <c r="J8" s="13">
        <v>2425</v>
      </c>
      <c r="K8" s="14" t="s">
        <v>150</v>
      </c>
      <c r="L8" s="15" t="s">
        <v>150</v>
      </c>
      <c r="M8" s="13">
        <v>1922</v>
      </c>
      <c r="N8" s="16">
        <v>42753</v>
      </c>
      <c r="O8" s="17">
        <v>2534.48</v>
      </c>
      <c r="P8" s="17">
        <v>2939.99</v>
      </c>
      <c r="Q8" s="18"/>
      <c r="R8" s="18"/>
      <c r="S8" s="13" t="s">
        <v>151</v>
      </c>
      <c r="U8" s="19" t="s">
        <v>152</v>
      </c>
      <c r="V8" s="12" t="s">
        <v>149</v>
      </c>
      <c r="W8" s="20"/>
      <c r="Z8" s="45" t="s">
        <v>237</v>
      </c>
      <c r="AA8" s="13"/>
      <c r="AB8" s="8" t="s">
        <v>153</v>
      </c>
      <c r="AC8" s="7" t="s">
        <v>9</v>
      </c>
      <c r="AD8" s="10">
        <v>2425</v>
      </c>
      <c r="AE8" s="32" t="s">
        <v>13</v>
      </c>
      <c r="AF8" s="10">
        <v>2425</v>
      </c>
      <c r="AG8" s="8" t="s">
        <v>154</v>
      </c>
      <c r="AH8" s="14"/>
      <c r="AI8" s="21"/>
      <c r="AJ8" s="14"/>
      <c r="AK8" s="14"/>
      <c r="AL8" s="16">
        <v>42859</v>
      </c>
      <c r="AM8" s="14" t="s">
        <v>150</v>
      </c>
      <c r="AN8" s="22">
        <v>2017</v>
      </c>
      <c r="AO8" s="16">
        <v>42859</v>
      </c>
      <c r="AP8" s="38" t="s">
        <v>155</v>
      </c>
    </row>
    <row r="9" spans="1:42" s="7" customFormat="1" ht="51">
      <c r="A9" s="7" t="s">
        <v>146</v>
      </c>
      <c r="B9" s="8" t="s">
        <v>1</v>
      </c>
      <c r="C9" s="7">
        <v>2017</v>
      </c>
      <c r="D9" s="9" t="s">
        <v>147</v>
      </c>
      <c r="E9" s="10">
        <v>2426</v>
      </c>
      <c r="F9" s="11" t="s">
        <v>148</v>
      </c>
      <c r="G9" s="45" t="s">
        <v>237</v>
      </c>
      <c r="H9" s="12" t="s">
        <v>156</v>
      </c>
      <c r="I9" s="13">
        <v>2426</v>
      </c>
      <c r="J9" s="13">
        <v>2426</v>
      </c>
      <c r="K9" s="14" t="s">
        <v>150</v>
      </c>
      <c r="L9" s="15" t="s">
        <v>150</v>
      </c>
      <c r="M9" s="13">
        <v>1923</v>
      </c>
      <c r="N9" s="16">
        <v>42753</v>
      </c>
      <c r="O9" s="17">
        <v>600</v>
      </c>
      <c r="P9" s="17">
        <v>600</v>
      </c>
      <c r="Q9" s="18"/>
      <c r="R9" s="18"/>
      <c r="S9" s="13" t="s">
        <v>151</v>
      </c>
      <c r="U9" s="19" t="s">
        <v>152</v>
      </c>
      <c r="V9" s="12" t="s">
        <v>156</v>
      </c>
      <c r="W9" s="20"/>
      <c r="Z9" s="45" t="s">
        <v>237</v>
      </c>
      <c r="AA9" s="13"/>
      <c r="AB9" s="8" t="s">
        <v>153</v>
      </c>
      <c r="AC9" s="7" t="s">
        <v>9</v>
      </c>
      <c r="AD9" s="10">
        <v>2426</v>
      </c>
      <c r="AE9" s="32" t="s">
        <v>13</v>
      </c>
      <c r="AF9" s="10">
        <v>2426</v>
      </c>
      <c r="AG9" s="8" t="s">
        <v>154</v>
      </c>
      <c r="AH9" s="14"/>
      <c r="AI9" s="21"/>
      <c r="AJ9" s="14"/>
      <c r="AK9" s="14"/>
      <c r="AL9" s="16">
        <v>42859</v>
      </c>
      <c r="AM9" s="14" t="s">
        <v>150</v>
      </c>
      <c r="AN9" s="22">
        <v>2017</v>
      </c>
      <c r="AO9" s="16">
        <v>42859</v>
      </c>
      <c r="AP9" s="38" t="s">
        <v>155</v>
      </c>
    </row>
    <row r="10" spans="1:42" s="7" customFormat="1" ht="51">
      <c r="A10" s="7" t="s">
        <v>146</v>
      </c>
      <c r="B10" s="8" t="s">
        <v>1</v>
      </c>
      <c r="C10" s="7">
        <v>2017</v>
      </c>
      <c r="D10" s="9" t="s">
        <v>147</v>
      </c>
      <c r="E10" s="23">
        <v>2435</v>
      </c>
      <c r="F10" s="11" t="s">
        <v>148</v>
      </c>
      <c r="G10" s="45" t="s">
        <v>237</v>
      </c>
      <c r="H10" s="12" t="s">
        <v>157</v>
      </c>
      <c r="I10" s="24">
        <v>2435</v>
      </c>
      <c r="J10" s="24">
        <v>2435</v>
      </c>
      <c r="K10" s="25" t="s">
        <v>150</v>
      </c>
      <c r="L10" s="15" t="s">
        <v>150</v>
      </c>
      <c r="M10" s="13">
        <v>1924</v>
      </c>
      <c r="N10" s="16">
        <v>42753</v>
      </c>
      <c r="O10" s="26">
        <v>5445</v>
      </c>
      <c r="P10" s="27">
        <v>5445</v>
      </c>
      <c r="Q10" s="18"/>
      <c r="R10" s="18"/>
      <c r="S10" s="13" t="s">
        <v>151</v>
      </c>
      <c r="U10" s="19" t="s">
        <v>152</v>
      </c>
      <c r="V10" s="12" t="s">
        <v>157</v>
      </c>
      <c r="W10" s="20"/>
      <c r="Z10" s="45" t="s">
        <v>237</v>
      </c>
      <c r="AA10" s="13"/>
      <c r="AB10" s="8" t="s">
        <v>153</v>
      </c>
      <c r="AC10" s="7" t="s">
        <v>9</v>
      </c>
      <c r="AD10" s="23">
        <v>2435</v>
      </c>
      <c r="AE10" s="32" t="s">
        <v>13</v>
      </c>
      <c r="AF10" s="23">
        <v>2435</v>
      </c>
      <c r="AG10" s="8" t="s">
        <v>154</v>
      </c>
      <c r="AH10" s="14"/>
      <c r="AI10" s="21"/>
      <c r="AJ10" s="14"/>
      <c r="AK10" s="14"/>
      <c r="AL10" s="16">
        <v>42859</v>
      </c>
      <c r="AM10" s="14" t="s">
        <v>150</v>
      </c>
      <c r="AN10" s="22">
        <v>2017</v>
      </c>
      <c r="AO10" s="16">
        <v>42859</v>
      </c>
      <c r="AP10" s="38" t="s">
        <v>155</v>
      </c>
    </row>
    <row r="11" spans="1:42" s="7" customFormat="1" ht="89.25">
      <c r="A11" s="7" t="s">
        <v>146</v>
      </c>
      <c r="B11" s="8" t="s">
        <v>1</v>
      </c>
      <c r="C11" s="7">
        <v>2017</v>
      </c>
      <c r="D11" s="9" t="s">
        <v>147</v>
      </c>
      <c r="E11" s="23">
        <v>2434</v>
      </c>
      <c r="F11" s="11" t="s">
        <v>148</v>
      </c>
      <c r="G11" s="45" t="s">
        <v>237</v>
      </c>
      <c r="H11" s="28" t="s">
        <v>158</v>
      </c>
      <c r="I11" s="13">
        <v>2434</v>
      </c>
      <c r="J11" s="13">
        <v>2434</v>
      </c>
      <c r="K11" s="25" t="s">
        <v>150</v>
      </c>
      <c r="L11" s="15" t="s">
        <v>150</v>
      </c>
      <c r="M11" s="15" t="s">
        <v>159</v>
      </c>
      <c r="N11" s="16">
        <v>42753</v>
      </c>
      <c r="O11" s="17">
        <f>4341+7300</f>
        <v>11641</v>
      </c>
      <c r="P11" s="17">
        <f>4341+7300</f>
        <v>11641</v>
      </c>
      <c r="Q11" s="18"/>
      <c r="R11" s="18"/>
      <c r="S11" s="13" t="s">
        <v>151</v>
      </c>
      <c r="U11" s="19" t="s">
        <v>152</v>
      </c>
      <c r="V11" s="28" t="s">
        <v>158</v>
      </c>
      <c r="W11" s="20"/>
      <c r="Z11" s="45" t="s">
        <v>237</v>
      </c>
      <c r="AA11" s="13"/>
      <c r="AB11" s="8" t="s">
        <v>153</v>
      </c>
      <c r="AC11" s="7" t="s">
        <v>9</v>
      </c>
      <c r="AD11" s="23">
        <v>2434</v>
      </c>
      <c r="AE11" s="32" t="s">
        <v>13</v>
      </c>
      <c r="AF11" s="23">
        <v>2434</v>
      </c>
      <c r="AG11" s="8" t="s">
        <v>154</v>
      </c>
      <c r="AH11" s="14"/>
      <c r="AI11" s="21"/>
      <c r="AJ11" s="14"/>
      <c r="AK11" s="14"/>
      <c r="AL11" s="16">
        <v>42859</v>
      </c>
      <c r="AM11" s="14" t="s">
        <v>150</v>
      </c>
      <c r="AN11" s="22">
        <v>2017</v>
      </c>
      <c r="AO11" s="16">
        <v>42859</v>
      </c>
      <c r="AP11" s="38" t="s">
        <v>155</v>
      </c>
    </row>
    <row r="12" spans="1:42" s="7" customFormat="1" ht="63.75">
      <c r="A12" s="7" t="s">
        <v>146</v>
      </c>
      <c r="B12" s="8" t="s">
        <v>1</v>
      </c>
      <c r="C12" s="7">
        <v>2017</v>
      </c>
      <c r="D12" s="9" t="s">
        <v>147</v>
      </c>
      <c r="E12" s="23">
        <v>2443</v>
      </c>
      <c r="F12" s="11" t="s">
        <v>148</v>
      </c>
      <c r="G12" s="45" t="s">
        <v>237</v>
      </c>
      <c r="H12" s="12" t="s">
        <v>160</v>
      </c>
      <c r="I12" s="24">
        <v>2443</v>
      </c>
      <c r="J12" s="24">
        <v>2443</v>
      </c>
      <c r="K12" s="24" t="s">
        <v>161</v>
      </c>
      <c r="L12" s="15" t="s">
        <v>150</v>
      </c>
      <c r="M12" s="13">
        <v>1927</v>
      </c>
      <c r="N12" s="16">
        <v>42754</v>
      </c>
      <c r="O12" s="26">
        <v>3053.76</v>
      </c>
      <c r="P12" s="27">
        <v>3542.36</v>
      </c>
      <c r="Q12" s="18"/>
      <c r="R12" s="18"/>
      <c r="S12" s="13" t="s">
        <v>151</v>
      </c>
      <c r="U12" s="19" t="s">
        <v>152</v>
      </c>
      <c r="V12" s="12" t="s">
        <v>160</v>
      </c>
      <c r="W12" s="20"/>
      <c r="Z12" s="45" t="s">
        <v>237</v>
      </c>
      <c r="AA12" s="13"/>
      <c r="AB12" s="8" t="s">
        <v>153</v>
      </c>
      <c r="AC12" s="7" t="s">
        <v>9</v>
      </c>
      <c r="AD12" s="23">
        <v>2443</v>
      </c>
      <c r="AE12" s="32" t="s">
        <v>13</v>
      </c>
      <c r="AF12" s="23">
        <v>2443</v>
      </c>
      <c r="AG12" s="8" t="s">
        <v>154</v>
      </c>
      <c r="AH12" s="14"/>
      <c r="AI12" s="21"/>
      <c r="AJ12" s="14"/>
      <c r="AK12" s="14"/>
      <c r="AL12" s="16">
        <v>42859</v>
      </c>
      <c r="AM12" s="14" t="s">
        <v>150</v>
      </c>
      <c r="AN12" s="22">
        <v>2017</v>
      </c>
      <c r="AO12" s="16">
        <v>42859</v>
      </c>
      <c r="AP12" s="38" t="s">
        <v>155</v>
      </c>
    </row>
    <row r="13" spans="1:42" s="7" customFormat="1" ht="51">
      <c r="A13" s="7" t="s">
        <v>146</v>
      </c>
      <c r="B13" s="8" t="s">
        <v>1</v>
      </c>
      <c r="C13" s="7">
        <v>2017</v>
      </c>
      <c r="D13" s="9" t="s">
        <v>147</v>
      </c>
      <c r="E13" s="23">
        <v>2441</v>
      </c>
      <c r="F13" s="11" t="s">
        <v>148</v>
      </c>
      <c r="G13" s="45" t="s">
        <v>237</v>
      </c>
      <c r="H13" s="12" t="s">
        <v>162</v>
      </c>
      <c r="I13" s="24">
        <v>2441</v>
      </c>
      <c r="J13" s="24">
        <v>2441</v>
      </c>
      <c r="K13" s="24" t="s">
        <v>161</v>
      </c>
      <c r="L13" s="15" t="s">
        <v>150</v>
      </c>
      <c r="M13" s="13">
        <v>1928</v>
      </c>
      <c r="N13" s="16">
        <v>42754</v>
      </c>
      <c r="O13" s="26">
        <v>3902.5</v>
      </c>
      <c r="P13" s="27">
        <v>4526.9</v>
      </c>
      <c r="Q13" s="18"/>
      <c r="R13" s="18"/>
      <c r="S13" s="13" t="s">
        <v>151</v>
      </c>
      <c r="U13" s="19" t="s">
        <v>152</v>
      </c>
      <c r="V13" s="12" t="s">
        <v>162</v>
      </c>
      <c r="W13" s="20"/>
      <c r="Z13" s="45" t="s">
        <v>237</v>
      </c>
      <c r="AA13" s="13"/>
      <c r="AB13" s="8" t="s">
        <v>153</v>
      </c>
      <c r="AC13" s="7" t="s">
        <v>9</v>
      </c>
      <c r="AD13" s="23">
        <v>2441</v>
      </c>
      <c r="AE13" s="32" t="s">
        <v>13</v>
      </c>
      <c r="AF13" s="23">
        <v>2441</v>
      </c>
      <c r="AG13" s="8" t="s">
        <v>154</v>
      </c>
      <c r="AH13" s="14"/>
      <c r="AI13" s="21"/>
      <c r="AJ13" s="14"/>
      <c r="AK13" s="14"/>
      <c r="AL13" s="16">
        <v>42859</v>
      </c>
      <c r="AM13" s="14" t="s">
        <v>150</v>
      </c>
      <c r="AN13" s="22">
        <v>2017</v>
      </c>
      <c r="AO13" s="16">
        <v>42859</v>
      </c>
      <c r="AP13" s="38" t="s">
        <v>155</v>
      </c>
    </row>
    <row r="14" spans="1:42" s="7" customFormat="1" ht="51">
      <c r="A14" s="7" t="s">
        <v>146</v>
      </c>
      <c r="B14" s="8" t="s">
        <v>4</v>
      </c>
      <c r="C14" s="7">
        <v>2017</v>
      </c>
      <c r="D14" s="9" t="s">
        <v>147</v>
      </c>
      <c r="E14" s="23">
        <v>2448</v>
      </c>
      <c r="F14" s="11" t="s">
        <v>148</v>
      </c>
      <c r="G14" s="45" t="s">
        <v>237</v>
      </c>
      <c r="H14" s="12" t="s">
        <v>163</v>
      </c>
      <c r="I14" s="24">
        <v>2448</v>
      </c>
      <c r="J14" s="24">
        <v>2448</v>
      </c>
      <c r="K14" s="24" t="s">
        <v>164</v>
      </c>
      <c r="L14" s="15" t="s">
        <v>150</v>
      </c>
      <c r="M14" s="13">
        <v>1929</v>
      </c>
      <c r="N14" s="16">
        <v>42754</v>
      </c>
      <c r="O14" s="26">
        <v>12960</v>
      </c>
      <c r="P14" s="27">
        <v>15033.6</v>
      </c>
      <c r="Q14" s="18"/>
      <c r="R14" s="18"/>
      <c r="S14" s="13" t="s">
        <v>151</v>
      </c>
      <c r="U14" s="19" t="s">
        <v>152</v>
      </c>
      <c r="V14" s="12" t="s">
        <v>163</v>
      </c>
      <c r="W14" s="20"/>
      <c r="Z14" s="45" t="s">
        <v>237</v>
      </c>
      <c r="AA14" s="13"/>
      <c r="AB14" s="8" t="s">
        <v>153</v>
      </c>
      <c r="AC14" s="7" t="s">
        <v>9</v>
      </c>
      <c r="AD14" s="23">
        <v>2448</v>
      </c>
      <c r="AE14" s="32" t="s">
        <v>13</v>
      </c>
      <c r="AF14" s="23">
        <v>2448</v>
      </c>
      <c r="AG14" s="8" t="s">
        <v>154</v>
      </c>
      <c r="AH14" s="14"/>
      <c r="AI14" s="21"/>
      <c r="AJ14" s="14"/>
      <c r="AK14" s="14"/>
      <c r="AL14" s="16">
        <v>42859</v>
      </c>
      <c r="AM14" s="14" t="s">
        <v>150</v>
      </c>
      <c r="AN14" s="22">
        <v>2017</v>
      </c>
      <c r="AO14" s="16">
        <v>42859</v>
      </c>
      <c r="AP14" s="38" t="s">
        <v>155</v>
      </c>
    </row>
    <row r="15" spans="1:42" s="7" customFormat="1" ht="51">
      <c r="A15" s="7" t="s">
        <v>146</v>
      </c>
      <c r="B15" s="8" t="s">
        <v>4</v>
      </c>
      <c r="C15" s="7">
        <v>2017</v>
      </c>
      <c r="D15" s="9" t="s">
        <v>147</v>
      </c>
      <c r="E15" s="23">
        <v>2446</v>
      </c>
      <c r="F15" s="11" t="s">
        <v>148</v>
      </c>
      <c r="G15" s="45" t="s">
        <v>237</v>
      </c>
      <c r="H15" s="12" t="s">
        <v>165</v>
      </c>
      <c r="I15" s="24">
        <v>2446</v>
      </c>
      <c r="J15" s="24">
        <v>2446</v>
      </c>
      <c r="K15" s="24" t="s">
        <v>164</v>
      </c>
      <c r="L15" s="15" t="s">
        <v>150</v>
      </c>
      <c r="M15" s="13">
        <v>1930</v>
      </c>
      <c r="N15" s="16">
        <v>42754</v>
      </c>
      <c r="O15" s="26">
        <v>31080</v>
      </c>
      <c r="P15" s="27">
        <v>36052.8</v>
      </c>
      <c r="Q15" s="18"/>
      <c r="R15" s="18"/>
      <c r="S15" s="13" t="s">
        <v>151</v>
      </c>
      <c r="U15" s="19" t="s">
        <v>152</v>
      </c>
      <c r="V15" s="12" t="s">
        <v>165</v>
      </c>
      <c r="W15" s="20"/>
      <c r="Z15" s="45" t="s">
        <v>237</v>
      </c>
      <c r="AA15" s="13"/>
      <c r="AB15" s="8" t="s">
        <v>153</v>
      </c>
      <c r="AC15" s="7" t="s">
        <v>9</v>
      </c>
      <c r="AD15" s="23">
        <v>2446</v>
      </c>
      <c r="AE15" s="32" t="s">
        <v>13</v>
      </c>
      <c r="AF15" s="23">
        <v>2446</v>
      </c>
      <c r="AG15" s="8" t="s">
        <v>154</v>
      </c>
      <c r="AH15" s="14"/>
      <c r="AI15" s="21"/>
      <c r="AJ15" s="14"/>
      <c r="AK15" s="14"/>
      <c r="AL15" s="16">
        <v>42859</v>
      </c>
      <c r="AM15" s="14" t="s">
        <v>150</v>
      </c>
      <c r="AN15" s="22">
        <v>2017</v>
      </c>
      <c r="AO15" s="16">
        <v>42859</v>
      </c>
      <c r="AP15" s="38" t="s">
        <v>155</v>
      </c>
    </row>
    <row r="16" spans="1:42" s="7" customFormat="1" ht="76.5">
      <c r="A16" s="7" t="s">
        <v>146</v>
      </c>
      <c r="B16" s="8" t="s">
        <v>4</v>
      </c>
      <c r="C16" s="7">
        <v>2017</v>
      </c>
      <c r="D16" s="9" t="s">
        <v>147</v>
      </c>
      <c r="E16" s="10">
        <v>2424</v>
      </c>
      <c r="F16" s="11" t="s">
        <v>148</v>
      </c>
      <c r="G16" s="45" t="s">
        <v>237</v>
      </c>
      <c r="H16" s="12" t="s">
        <v>166</v>
      </c>
      <c r="I16" s="13">
        <v>2424</v>
      </c>
      <c r="J16" s="13">
        <v>2424</v>
      </c>
      <c r="K16" s="14" t="s">
        <v>150</v>
      </c>
      <c r="L16" s="15" t="s">
        <v>150</v>
      </c>
      <c r="M16" s="13">
        <v>1931</v>
      </c>
      <c r="N16" s="16">
        <v>42754</v>
      </c>
      <c r="O16" s="17">
        <v>6165</v>
      </c>
      <c r="P16" s="17">
        <v>7151.4</v>
      </c>
      <c r="Q16" s="18"/>
      <c r="R16" s="18"/>
      <c r="S16" s="13" t="s">
        <v>151</v>
      </c>
      <c r="U16" s="19" t="s">
        <v>152</v>
      </c>
      <c r="V16" s="12" t="s">
        <v>166</v>
      </c>
      <c r="W16" s="20"/>
      <c r="Z16" s="45" t="s">
        <v>237</v>
      </c>
      <c r="AA16" s="13"/>
      <c r="AB16" s="8" t="s">
        <v>153</v>
      </c>
      <c r="AC16" s="7" t="s">
        <v>9</v>
      </c>
      <c r="AD16" s="10">
        <v>2424</v>
      </c>
      <c r="AE16" s="32" t="s">
        <v>13</v>
      </c>
      <c r="AF16" s="10">
        <v>2424</v>
      </c>
      <c r="AG16" s="8" t="s">
        <v>154</v>
      </c>
      <c r="AH16" s="14"/>
      <c r="AI16" s="21"/>
      <c r="AJ16" s="14"/>
      <c r="AK16" s="14"/>
      <c r="AL16" s="16">
        <v>42859</v>
      </c>
      <c r="AM16" s="14" t="s">
        <v>150</v>
      </c>
      <c r="AN16" s="22">
        <v>2017</v>
      </c>
      <c r="AO16" s="16">
        <v>42859</v>
      </c>
      <c r="AP16" s="38" t="s">
        <v>155</v>
      </c>
    </row>
    <row r="17" spans="1:42" s="7" customFormat="1" ht="51">
      <c r="A17" s="7" t="s">
        <v>146</v>
      </c>
      <c r="B17" s="8" t="s">
        <v>4</v>
      </c>
      <c r="C17" s="7">
        <v>2017</v>
      </c>
      <c r="D17" s="9" t="s">
        <v>147</v>
      </c>
      <c r="E17" s="23">
        <v>2447</v>
      </c>
      <c r="F17" s="11" t="s">
        <v>148</v>
      </c>
      <c r="G17" s="45" t="s">
        <v>237</v>
      </c>
      <c r="H17" s="12" t="s">
        <v>167</v>
      </c>
      <c r="I17" s="24">
        <v>2447</v>
      </c>
      <c r="J17" s="24">
        <v>2447</v>
      </c>
      <c r="K17" s="24" t="s">
        <v>164</v>
      </c>
      <c r="L17" s="15" t="s">
        <v>150</v>
      </c>
      <c r="M17" s="13">
        <v>1932</v>
      </c>
      <c r="N17" s="16">
        <v>42755</v>
      </c>
      <c r="O17" s="26">
        <v>10000</v>
      </c>
      <c r="P17" s="27">
        <v>11600</v>
      </c>
      <c r="Q17" s="18"/>
      <c r="R17" s="18"/>
      <c r="S17" s="13" t="s">
        <v>151</v>
      </c>
      <c r="U17" s="19" t="s">
        <v>152</v>
      </c>
      <c r="V17" s="12" t="s">
        <v>167</v>
      </c>
      <c r="W17" s="20"/>
      <c r="Z17" s="45" t="s">
        <v>237</v>
      </c>
      <c r="AA17" s="13"/>
      <c r="AB17" s="8" t="s">
        <v>153</v>
      </c>
      <c r="AC17" s="7" t="s">
        <v>9</v>
      </c>
      <c r="AD17" s="23">
        <v>2447</v>
      </c>
      <c r="AE17" s="32" t="s">
        <v>13</v>
      </c>
      <c r="AF17" s="23">
        <v>2447</v>
      </c>
      <c r="AG17" s="8" t="s">
        <v>154</v>
      </c>
      <c r="AH17" s="14"/>
      <c r="AI17" s="21"/>
      <c r="AJ17" s="14"/>
      <c r="AK17" s="14"/>
      <c r="AL17" s="16">
        <v>42859</v>
      </c>
      <c r="AM17" s="14" t="s">
        <v>150</v>
      </c>
      <c r="AN17" s="22">
        <v>2017</v>
      </c>
      <c r="AO17" s="16">
        <v>42859</v>
      </c>
      <c r="AP17" s="38" t="s">
        <v>155</v>
      </c>
    </row>
    <row r="18" spans="1:42" s="7" customFormat="1" ht="51">
      <c r="A18" s="7" t="s">
        <v>146</v>
      </c>
      <c r="B18" s="8" t="s">
        <v>4</v>
      </c>
      <c r="C18" s="7">
        <v>2017</v>
      </c>
      <c r="D18" s="9" t="s">
        <v>147</v>
      </c>
      <c r="E18" s="10">
        <v>2421</v>
      </c>
      <c r="F18" s="11" t="s">
        <v>168</v>
      </c>
      <c r="G18" s="45" t="s">
        <v>237</v>
      </c>
      <c r="H18" s="12" t="s">
        <v>169</v>
      </c>
      <c r="I18" s="13">
        <v>2421</v>
      </c>
      <c r="J18" s="13">
        <v>2421</v>
      </c>
      <c r="K18" s="14" t="s">
        <v>150</v>
      </c>
      <c r="L18" s="15" t="s">
        <v>150</v>
      </c>
      <c r="M18" s="13">
        <v>1933</v>
      </c>
      <c r="N18" s="16">
        <v>42755</v>
      </c>
      <c r="O18" s="17">
        <v>429760</v>
      </c>
      <c r="P18" s="17">
        <v>498521.6</v>
      </c>
      <c r="Q18" s="18"/>
      <c r="R18" s="18"/>
      <c r="S18" s="13" t="s">
        <v>151</v>
      </c>
      <c r="U18" s="19" t="s">
        <v>152</v>
      </c>
      <c r="V18" s="12" t="s">
        <v>169</v>
      </c>
      <c r="W18" s="20"/>
      <c r="X18" s="29">
        <v>42761</v>
      </c>
      <c r="Y18" s="29">
        <v>42787</v>
      </c>
      <c r="Z18" s="45" t="s">
        <v>237</v>
      </c>
      <c r="AA18" s="13"/>
      <c r="AB18" s="8" t="s">
        <v>153</v>
      </c>
      <c r="AC18" s="7" t="s">
        <v>9</v>
      </c>
      <c r="AD18" s="10">
        <v>2421</v>
      </c>
      <c r="AE18" s="32" t="s">
        <v>13</v>
      </c>
      <c r="AF18" s="10">
        <v>2421</v>
      </c>
      <c r="AG18" s="8" t="s">
        <v>154</v>
      </c>
      <c r="AH18" s="14"/>
      <c r="AI18" s="21"/>
      <c r="AJ18" s="14"/>
      <c r="AK18" s="14"/>
      <c r="AL18" s="16">
        <v>42859</v>
      </c>
      <c r="AM18" s="14" t="s">
        <v>150</v>
      </c>
      <c r="AN18" s="22">
        <v>2017</v>
      </c>
      <c r="AO18" s="16">
        <v>42859</v>
      </c>
      <c r="AP18" s="38" t="s">
        <v>155</v>
      </c>
    </row>
    <row r="19" spans="1:42" s="7" customFormat="1" ht="140.25">
      <c r="A19" s="7" t="s">
        <v>146</v>
      </c>
      <c r="B19" s="8" t="s">
        <v>1</v>
      </c>
      <c r="C19" s="7">
        <v>2017</v>
      </c>
      <c r="D19" s="9" t="s">
        <v>147</v>
      </c>
      <c r="E19" s="23">
        <v>2430</v>
      </c>
      <c r="F19" s="11" t="s">
        <v>148</v>
      </c>
      <c r="G19" s="45" t="s">
        <v>237</v>
      </c>
      <c r="H19" s="39" t="s">
        <v>235</v>
      </c>
      <c r="I19" s="13">
        <v>2430</v>
      </c>
      <c r="J19" s="13">
        <v>2430</v>
      </c>
      <c r="K19" s="14" t="s">
        <v>150</v>
      </c>
      <c r="L19" s="15" t="s">
        <v>150</v>
      </c>
      <c r="M19" s="13">
        <v>1936</v>
      </c>
      <c r="N19" s="16">
        <v>42755</v>
      </c>
      <c r="O19" s="17">
        <v>1937.22</v>
      </c>
      <c r="P19" s="17">
        <v>1940.76</v>
      </c>
      <c r="Q19" s="18"/>
      <c r="R19" s="18"/>
      <c r="S19" s="13" t="s">
        <v>151</v>
      </c>
      <c r="U19" s="19" t="s">
        <v>152</v>
      </c>
      <c r="V19" s="39" t="s">
        <v>235</v>
      </c>
      <c r="W19" s="20"/>
      <c r="Z19" s="45" t="s">
        <v>237</v>
      </c>
      <c r="AA19" s="13"/>
      <c r="AB19" s="8" t="s">
        <v>153</v>
      </c>
      <c r="AC19" s="7" t="s">
        <v>9</v>
      </c>
      <c r="AD19" s="23">
        <v>2430</v>
      </c>
      <c r="AE19" s="32" t="s">
        <v>13</v>
      </c>
      <c r="AF19" s="23">
        <v>2430</v>
      </c>
      <c r="AG19" s="8" t="s">
        <v>154</v>
      </c>
      <c r="AH19" s="14"/>
      <c r="AI19" s="21"/>
      <c r="AJ19" s="14"/>
      <c r="AK19" s="14"/>
      <c r="AL19" s="16">
        <v>42859</v>
      </c>
      <c r="AM19" s="14" t="s">
        <v>150</v>
      </c>
      <c r="AN19" s="22">
        <v>2017</v>
      </c>
      <c r="AO19" s="16">
        <v>42859</v>
      </c>
      <c r="AP19" s="38" t="s">
        <v>155</v>
      </c>
    </row>
    <row r="20" spans="1:42" s="7" customFormat="1" ht="51">
      <c r="A20" s="7" t="s">
        <v>146</v>
      </c>
      <c r="B20" s="8" t="s">
        <v>1</v>
      </c>
      <c r="C20" s="7">
        <v>2017</v>
      </c>
      <c r="D20" s="9" t="s">
        <v>147</v>
      </c>
      <c r="E20" s="23">
        <v>2431</v>
      </c>
      <c r="F20" s="11" t="s">
        <v>148</v>
      </c>
      <c r="G20" s="45" t="s">
        <v>237</v>
      </c>
      <c r="H20" s="12" t="s">
        <v>233</v>
      </c>
      <c r="I20" s="13">
        <v>2431</v>
      </c>
      <c r="J20" s="13">
        <v>2431</v>
      </c>
      <c r="K20" s="14" t="s">
        <v>150</v>
      </c>
      <c r="L20" s="15" t="s">
        <v>150</v>
      </c>
      <c r="M20" s="15" t="s">
        <v>170</v>
      </c>
      <c r="N20" s="16">
        <v>42755</v>
      </c>
      <c r="O20" s="17">
        <f>11959.85+961.46</f>
        <v>12921.310000000001</v>
      </c>
      <c r="P20" s="17">
        <f>13873.43+1115.3</f>
        <v>14988.73</v>
      </c>
      <c r="Q20" s="18"/>
      <c r="R20" s="18"/>
      <c r="S20" s="13" t="s">
        <v>151</v>
      </c>
      <c r="U20" s="19" t="s">
        <v>152</v>
      </c>
      <c r="V20" s="12" t="s">
        <v>233</v>
      </c>
      <c r="W20" s="20"/>
      <c r="Z20" s="45" t="s">
        <v>237</v>
      </c>
      <c r="AA20" s="13"/>
      <c r="AB20" s="8" t="s">
        <v>153</v>
      </c>
      <c r="AC20" s="7" t="s">
        <v>9</v>
      </c>
      <c r="AD20" s="23">
        <v>2431</v>
      </c>
      <c r="AE20" s="32" t="s">
        <v>13</v>
      </c>
      <c r="AF20" s="23">
        <v>2431</v>
      </c>
      <c r="AG20" s="8" t="s">
        <v>154</v>
      </c>
      <c r="AH20" s="14"/>
      <c r="AI20" s="21"/>
      <c r="AJ20" s="14"/>
      <c r="AK20" s="14"/>
      <c r="AL20" s="16">
        <v>42859</v>
      </c>
      <c r="AM20" s="14" t="s">
        <v>150</v>
      </c>
      <c r="AN20" s="22">
        <v>2017</v>
      </c>
      <c r="AO20" s="16">
        <v>42859</v>
      </c>
      <c r="AP20" s="38" t="s">
        <v>155</v>
      </c>
    </row>
    <row r="21" spans="1:42" s="7" customFormat="1" ht="51">
      <c r="A21" s="7" t="s">
        <v>146</v>
      </c>
      <c r="B21" s="8" t="s">
        <v>4</v>
      </c>
      <c r="C21" s="7">
        <v>2017</v>
      </c>
      <c r="D21" s="9" t="s">
        <v>147</v>
      </c>
      <c r="E21" s="23">
        <v>2449</v>
      </c>
      <c r="F21" s="11" t="s">
        <v>148</v>
      </c>
      <c r="G21" s="45" t="s">
        <v>237</v>
      </c>
      <c r="H21" s="12" t="s">
        <v>171</v>
      </c>
      <c r="I21" s="24">
        <v>2449</v>
      </c>
      <c r="J21" s="24">
        <v>2449</v>
      </c>
      <c r="K21" s="24" t="s">
        <v>164</v>
      </c>
      <c r="L21" s="15" t="s">
        <v>150</v>
      </c>
      <c r="M21" s="13">
        <v>1937</v>
      </c>
      <c r="N21" s="16">
        <v>42758</v>
      </c>
      <c r="O21" s="26">
        <v>7950</v>
      </c>
      <c r="P21" s="27">
        <v>9222</v>
      </c>
      <c r="Q21" s="18"/>
      <c r="R21" s="18"/>
      <c r="S21" s="13" t="s">
        <v>151</v>
      </c>
      <c r="U21" s="19" t="s">
        <v>152</v>
      </c>
      <c r="V21" s="12" t="s">
        <v>171</v>
      </c>
      <c r="W21" s="20"/>
      <c r="Z21" s="45" t="s">
        <v>237</v>
      </c>
      <c r="AA21" s="13"/>
      <c r="AB21" s="8" t="s">
        <v>153</v>
      </c>
      <c r="AC21" s="7" t="s">
        <v>9</v>
      </c>
      <c r="AD21" s="23">
        <v>2449</v>
      </c>
      <c r="AE21" s="32" t="s">
        <v>13</v>
      </c>
      <c r="AF21" s="23">
        <v>2449</v>
      </c>
      <c r="AG21" s="8" t="s">
        <v>154</v>
      </c>
      <c r="AH21" s="14"/>
      <c r="AI21" s="21"/>
      <c r="AJ21" s="14"/>
      <c r="AK21" s="14"/>
      <c r="AL21" s="16">
        <v>42859</v>
      </c>
      <c r="AM21" s="14" t="s">
        <v>150</v>
      </c>
      <c r="AN21" s="22">
        <v>2017</v>
      </c>
      <c r="AO21" s="16">
        <v>42859</v>
      </c>
      <c r="AP21" s="38" t="s">
        <v>155</v>
      </c>
    </row>
    <row r="22" spans="1:42" s="7" customFormat="1" ht="51">
      <c r="A22" s="7" t="s">
        <v>146</v>
      </c>
      <c r="B22" s="8" t="s">
        <v>4</v>
      </c>
      <c r="C22" s="7">
        <v>2017</v>
      </c>
      <c r="D22" s="9" t="s">
        <v>147</v>
      </c>
      <c r="E22" s="23">
        <v>2458</v>
      </c>
      <c r="F22" s="11" t="s">
        <v>148</v>
      </c>
      <c r="G22" s="45" t="s">
        <v>237</v>
      </c>
      <c r="H22" s="12" t="s">
        <v>172</v>
      </c>
      <c r="I22" s="24">
        <v>2458</v>
      </c>
      <c r="J22" s="24">
        <v>2458</v>
      </c>
      <c r="K22" s="24" t="s">
        <v>164</v>
      </c>
      <c r="L22" s="15" t="s">
        <v>150</v>
      </c>
      <c r="M22" s="13">
        <v>1938</v>
      </c>
      <c r="N22" s="16">
        <v>42758</v>
      </c>
      <c r="O22" s="26">
        <v>12931.03</v>
      </c>
      <c r="P22" s="27">
        <v>15000</v>
      </c>
      <c r="Q22" s="18"/>
      <c r="R22" s="18"/>
      <c r="S22" s="13" t="s">
        <v>151</v>
      </c>
      <c r="U22" s="19" t="s">
        <v>152</v>
      </c>
      <c r="V22" s="12" t="s">
        <v>172</v>
      </c>
      <c r="W22" s="20"/>
      <c r="Z22" s="45" t="s">
        <v>237</v>
      </c>
      <c r="AA22" s="13"/>
      <c r="AB22" s="8" t="s">
        <v>153</v>
      </c>
      <c r="AC22" s="7" t="s">
        <v>9</v>
      </c>
      <c r="AD22" s="23">
        <v>2458</v>
      </c>
      <c r="AE22" s="32" t="s">
        <v>13</v>
      </c>
      <c r="AF22" s="23">
        <v>2458</v>
      </c>
      <c r="AG22" s="8" t="s">
        <v>154</v>
      </c>
      <c r="AH22" s="14"/>
      <c r="AI22" s="21"/>
      <c r="AJ22" s="14"/>
      <c r="AK22" s="14"/>
      <c r="AL22" s="16">
        <v>42859</v>
      </c>
      <c r="AM22" s="14" t="s">
        <v>150</v>
      </c>
      <c r="AN22" s="22">
        <v>2017</v>
      </c>
      <c r="AO22" s="16">
        <v>42859</v>
      </c>
      <c r="AP22" s="38" t="s">
        <v>155</v>
      </c>
    </row>
    <row r="23" spans="1:42" s="7" customFormat="1" ht="89.25">
      <c r="A23" s="7" t="s">
        <v>146</v>
      </c>
      <c r="B23" s="8" t="s">
        <v>4</v>
      </c>
      <c r="C23" s="7">
        <v>2017</v>
      </c>
      <c r="D23" s="9" t="s">
        <v>147</v>
      </c>
      <c r="E23" s="23">
        <v>2459</v>
      </c>
      <c r="F23" s="11" t="s">
        <v>148</v>
      </c>
      <c r="G23" s="45" t="s">
        <v>237</v>
      </c>
      <c r="H23" s="12" t="s">
        <v>173</v>
      </c>
      <c r="I23" s="24">
        <v>2459</v>
      </c>
      <c r="J23" s="24">
        <v>2459</v>
      </c>
      <c r="K23" s="24" t="s">
        <v>174</v>
      </c>
      <c r="L23" s="15" t="s">
        <v>150</v>
      </c>
      <c r="M23" s="13">
        <v>1939</v>
      </c>
      <c r="N23" s="16">
        <v>42758</v>
      </c>
      <c r="O23" s="26">
        <v>8625</v>
      </c>
      <c r="P23" s="27">
        <v>10005</v>
      </c>
      <c r="Q23" s="18"/>
      <c r="R23" s="18"/>
      <c r="S23" s="13" t="s">
        <v>151</v>
      </c>
      <c r="U23" s="19" t="s">
        <v>152</v>
      </c>
      <c r="V23" s="12" t="s">
        <v>173</v>
      </c>
      <c r="W23" s="20"/>
      <c r="Z23" s="45" t="s">
        <v>237</v>
      </c>
      <c r="AA23" s="13"/>
      <c r="AB23" s="8" t="s">
        <v>153</v>
      </c>
      <c r="AC23" s="7" t="s">
        <v>9</v>
      </c>
      <c r="AD23" s="23">
        <v>2459</v>
      </c>
      <c r="AE23" s="32" t="s">
        <v>13</v>
      </c>
      <c r="AF23" s="23">
        <v>2459</v>
      </c>
      <c r="AG23" s="8" t="s">
        <v>154</v>
      </c>
      <c r="AH23" s="14"/>
      <c r="AI23" s="21"/>
      <c r="AJ23" s="14"/>
      <c r="AK23" s="14"/>
      <c r="AL23" s="16">
        <v>42859</v>
      </c>
      <c r="AM23" s="14" t="s">
        <v>150</v>
      </c>
      <c r="AN23" s="22">
        <v>2017</v>
      </c>
      <c r="AO23" s="16">
        <v>42859</v>
      </c>
      <c r="AP23" s="38" t="s">
        <v>155</v>
      </c>
    </row>
    <row r="24" spans="1:42" s="7" customFormat="1" ht="51">
      <c r="A24" s="7" t="s">
        <v>146</v>
      </c>
      <c r="B24" s="8" t="s">
        <v>4</v>
      </c>
      <c r="C24" s="7">
        <v>2017</v>
      </c>
      <c r="D24" s="9" t="s">
        <v>147</v>
      </c>
      <c r="E24" s="23">
        <v>2460</v>
      </c>
      <c r="F24" s="11" t="s">
        <v>148</v>
      </c>
      <c r="G24" s="45" t="s">
        <v>237</v>
      </c>
      <c r="H24" s="12" t="s">
        <v>175</v>
      </c>
      <c r="I24" s="24">
        <v>2460</v>
      </c>
      <c r="J24" s="24">
        <v>2460</v>
      </c>
      <c r="K24" s="24" t="s">
        <v>164</v>
      </c>
      <c r="L24" s="15" t="s">
        <v>150</v>
      </c>
      <c r="M24" s="13">
        <v>1940</v>
      </c>
      <c r="N24" s="16">
        <v>42759</v>
      </c>
      <c r="O24" s="26">
        <v>17464</v>
      </c>
      <c r="P24" s="27">
        <v>20258.24</v>
      </c>
      <c r="Q24" s="18"/>
      <c r="R24" s="18"/>
      <c r="S24" s="13" t="s">
        <v>151</v>
      </c>
      <c r="U24" s="19" t="s">
        <v>152</v>
      </c>
      <c r="V24" s="12" t="s">
        <v>175</v>
      </c>
      <c r="W24" s="20"/>
      <c r="Z24" s="45" t="s">
        <v>237</v>
      </c>
      <c r="AA24" s="13"/>
      <c r="AB24" s="8" t="s">
        <v>153</v>
      </c>
      <c r="AC24" s="7" t="s">
        <v>9</v>
      </c>
      <c r="AD24" s="23">
        <v>2460</v>
      </c>
      <c r="AE24" s="32" t="s">
        <v>13</v>
      </c>
      <c r="AF24" s="23">
        <v>2460</v>
      </c>
      <c r="AG24" s="8" t="s">
        <v>154</v>
      </c>
      <c r="AH24" s="14"/>
      <c r="AI24" s="21"/>
      <c r="AJ24" s="14"/>
      <c r="AK24" s="14"/>
      <c r="AL24" s="16">
        <v>42859</v>
      </c>
      <c r="AM24" s="14" t="s">
        <v>150</v>
      </c>
      <c r="AN24" s="22">
        <v>2017</v>
      </c>
      <c r="AO24" s="16">
        <v>42859</v>
      </c>
      <c r="AP24" s="38" t="s">
        <v>155</v>
      </c>
    </row>
    <row r="25" spans="1:42" s="7" customFormat="1" ht="76.5">
      <c r="A25" s="7" t="s">
        <v>146</v>
      </c>
      <c r="B25" s="8" t="s">
        <v>1</v>
      </c>
      <c r="C25" s="7">
        <v>2017</v>
      </c>
      <c r="D25" s="9" t="s">
        <v>147</v>
      </c>
      <c r="E25" s="23">
        <v>2455</v>
      </c>
      <c r="F25" s="11" t="s">
        <v>148</v>
      </c>
      <c r="G25" s="45" t="s">
        <v>237</v>
      </c>
      <c r="H25" s="12" t="s">
        <v>176</v>
      </c>
      <c r="I25" s="24">
        <v>2455</v>
      </c>
      <c r="J25" s="24">
        <v>2455</v>
      </c>
      <c r="K25" s="25" t="s">
        <v>150</v>
      </c>
      <c r="L25" s="15" t="s">
        <v>150</v>
      </c>
      <c r="M25" s="13">
        <v>1941</v>
      </c>
      <c r="N25" s="16">
        <v>42759</v>
      </c>
      <c r="O25" s="26">
        <v>5718</v>
      </c>
      <c r="P25" s="27">
        <v>6632.88</v>
      </c>
      <c r="Q25" s="18"/>
      <c r="R25" s="18"/>
      <c r="S25" s="13" t="s">
        <v>151</v>
      </c>
      <c r="U25" s="19" t="s">
        <v>152</v>
      </c>
      <c r="V25" s="12" t="s">
        <v>176</v>
      </c>
      <c r="W25" s="20"/>
      <c r="Z25" s="45" t="s">
        <v>237</v>
      </c>
      <c r="AA25" s="13"/>
      <c r="AB25" s="8" t="s">
        <v>153</v>
      </c>
      <c r="AC25" s="7" t="s">
        <v>9</v>
      </c>
      <c r="AD25" s="23">
        <v>2455</v>
      </c>
      <c r="AE25" s="32" t="s">
        <v>13</v>
      </c>
      <c r="AF25" s="23">
        <v>2455</v>
      </c>
      <c r="AG25" s="8" t="s">
        <v>154</v>
      </c>
      <c r="AH25" s="14"/>
      <c r="AI25" s="21"/>
      <c r="AJ25" s="14"/>
      <c r="AK25" s="14"/>
      <c r="AL25" s="16">
        <v>42859</v>
      </c>
      <c r="AM25" s="14" t="s">
        <v>150</v>
      </c>
      <c r="AN25" s="22">
        <v>2017</v>
      </c>
      <c r="AO25" s="16">
        <v>42859</v>
      </c>
      <c r="AP25" s="38" t="s">
        <v>155</v>
      </c>
    </row>
    <row r="26" spans="1:42" s="7" customFormat="1" ht="63.75">
      <c r="A26" s="7" t="s">
        <v>146</v>
      </c>
      <c r="B26" s="8" t="s">
        <v>1</v>
      </c>
      <c r="C26" s="7">
        <v>2017</v>
      </c>
      <c r="D26" s="9" t="s">
        <v>147</v>
      </c>
      <c r="E26" s="10">
        <v>2437</v>
      </c>
      <c r="F26" s="11" t="s">
        <v>148</v>
      </c>
      <c r="G26" s="45" t="s">
        <v>237</v>
      </c>
      <c r="H26" s="28" t="s">
        <v>177</v>
      </c>
      <c r="I26" s="30">
        <v>2437</v>
      </c>
      <c r="J26" s="30">
        <v>2437</v>
      </c>
      <c r="K26" s="24" t="s">
        <v>164</v>
      </c>
      <c r="L26" s="15" t="s">
        <v>150</v>
      </c>
      <c r="M26" s="15" t="s">
        <v>178</v>
      </c>
      <c r="N26" s="9">
        <v>42759</v>
      </c>
      <c r="O26" s="26">
        <f>1044.82+540</f>
        <v>1584.82</v>
      </c>
      <c r="P26" s="27">
        <f>1212+540</f>
        <v>1752</v>
      </c>
      <c r="Q26" s="18"/>
      <c r="R26" s="18"/>
      <c r="S26" s="13" t="s">
        <v>151</v>
      </c>
      <c r="U26" s="19" t="s">
        <v>152</v>
      </c>
      <c r="V26" s="28" t="s">
        <v>177</v>
      </c>
      <c r="W26" s="20"/>
      <c r="Z26" s="45" t="s">
        <v>237</v>
      </c>
      <c r="AA26" s="13"/>
      <c r="AB26" s="8" t="s">
        <v>153</v>
      </c>
      <c r="AC26" s="7" t="s">
        <v>9</v>
      </c>
      <c r="AD26" s="10">
        <v>2437</v>
      </c>
      <c r="AE26" s="32" t="s">
        <v>13</v>
      </c>
      <c r="AF26" s="10">
        <v>2437</v>
      </c>
      <c r="AG26" s="8" t="s">
        <v>154</v>
      </c>
      <c r="AH26" s="14"/>
      <c r="AI26" s="21"/>
      <c r="AJ26" s="14"/>
      <c r="AK26" s="14"/>
      <c r="AL26" s="16">
        <v>42859</v>
      </c>
      <c r="AM26" s="14" t="s">
        <v>150</v>
      </c>
      <c r="AN26" s="22">
        <v>2017</v>
      </c>
      <c r="AO26" s="16">
        <v>42859</v>
      </c>
      <c r="AP26" s="38" t="s">
        <v>155</v>
      </c>
    </row>
    <row r="27" spans="1:42" s="7" customFormat="1" ht="51">
      <c r="A27" s="7" t="s">
        <v>146</v>
      </c>
      <c r="B27" s="8" t="s">
        <v>4</v>
      </c>
      <c r="C27" s="7">
        <v>2017</v>
      </c>
      <c r="D27" s="9" t="s">
        <v>147</v>
      </c>
      <c r="E27" s="23">
        <v>2464</v>
      </c>
      <c r="F27" s="11" t="s">
        <v>148</v>
      </c>
      <c r="G27" s="45" t="s">
        <v>237</v>
      </c>
      <c r="H27" s="12" t="s">
        <v>179</v>
      </c>
      <c r="I27" s="24">
        <v>2464</v>
      </c>
      <c r="J27" s="24">
        <v>2464</v>
      </c>
      <c r="K27" s="24" t="s">
        <v>174</v>
      </c>
      <c r="L27" s="15" t="s">
        <v>150</v>
      </c>
      <c r="M27" s="13">
        <v>1944</v>
      </c>
      <c r="N27" s="16">
        <v>42760</v>
      </c>
      <c r="O27" s="26">
        <v>1700</v>
      </c>
      <c r="P27" s="27">
        <v>1972</v>
      </c>
      <c r="Q27" s="18"/>
      <c r="R27" s="18"/>
      <c r="S27" s="13" t="s">
        <v>151</v>
      </c>
      <c r="U27" s="19" t="s">
        <v>152</v>
      </c>
      <c r="V27" s="12" t="s">
        <v>179</v>
      </c>
      <c r="W27" s="20"/>
      <c r="Z27" s="45" t="s">
        <v>237</v>
      </c>
      <c r="AA27" s="13"/>
      <c r="AB27" s="8" t="s">
        <v>153</v>
      </c>
      <c r="AC27" s="7" t="s">
        <v>9</v>
      </c>
      <c r="AD27" s="23">
        <v>2464</v>
      </c>
      <c r="AE27" s="32" t="s">
        <v>13</v>
      </c>
      <c r="AF27" s="23">
        <v>2464</v>
      </c>
      <c r="AG27" s="8" t="s">
        <v>154</v>
      </c>
      <c r="AH27" s="14"/>
      <c r="AI27" s="21"/>
      <c r="AJ27" s="14"/>
      <c r="AK27" s="14"/>
      <c r="AL27" s="16">
        <v>42859</v>
      </c>
      <c r="AM27" s="14" t="s">
        <v>150</v>
      </c>
      <c r="AN27" s="22">
        <v>2017</v>
      </c>
      <c r="AO27" s="16">
        <v>42859</v>
      </c>
      <c r="AP27" s="38" t="s">
        <v>155</v>
      </c>
    </row>
    <row r="28" spans="1:42" s="7" customFormat="1" ht="51">
      <c r="A28" s="7" t="s">
        <v>146</v>
      </c>
      <c r="B28" s="8" t="s">
        <v>4</v>
      </c>
      <c r="C28" s="7">
        <v>2017</v>
      </c>
      <c r="D28" s="9" t="s">
        <v>147</v>
      </c>
      <c r="E28" s="23">
        <v>2462</v>
      </c>
      <c r="F28" s="11" t="s">
        <v>148</v>
      </c>
      <c r="G28" s="45" t="s">
        <v>237</v>
      </c>
      <c r="H28" s="12" t="s">
        <v>180</v>
      </c>
      <c r="I28" s="24">
        <v>2462</v>
      </c>
      <c r="J28" s="24">
        <v>2462</v>
      </c>
      <c r="K28" s="25" t="s">
        <v>150</v>
      </c>
      <c r="L28" s="15" t="s">
        <v>150</v>
      </c>
      <c r="M28" s="13">
        <v>1945</v>
      </c>
      <c r="N28" s="16">
        <v>42761</v>
      </c>
      <c r="O28" s="26">
        <v>1453.45</v>
      </c>
      <c r="P28" s="27">
        <v>1686</v>
      </c>
      <c r="Q28" s="18"/>
      <c r="R28" s="18"/>
      <c r="S28" s="13" t="s">
        <v>151</v>
      </c>
      <c r="U28" s="19" t="s">
        <v>152</v>
      </c>
      <c r="V28" s="12" t="s">
        <v>180</v>
      </c>
      <c r="W28" s="20"/>
      <c r="Z28" s="45" t="s">
        <v>237</v>
      </c>
      <c r="AA28" s="13"/>
      <c r="AB28" s="8" t="s">
        <v>153</v>
      </c>
      <c r="AC28" s="7" t="s">
        <v>9</v>
      </c>
      <c r="AD28" s="23">
        <v>2462</v>
      </c>
      <c r="AE28" s="32" t="s">
        <v>13</v>
      </c>
      <c r="AF28" s="23">
        <v>2462</v>
      </c>
      <c r="AG28" s="8" t="s">
        <v>154</v>
      </c>
      <c r="AH28" s="14"/>
      <c r="AI28" s="21"/>
      <c r="AJ28" s="14"/>
      <c r="AK28" s="14"/>
      <c r="AL28" s="16">
        <v>42859</v>
      </c>
      <c r="AM28" s="14" t="s">
        <v>150</v>
      </c>
      <c r="AN28" s="22">
        <v>2017</v>
      </c>
      <c r="AO28" s="16">
        <v>42859</v>
      </c>
      <c r="AP28" s="38" t="s">
        <v>155</v>
      </c>
    </row>
    <row r="29" spans="1:42" s="7" customFormat="1" ht="51">
      <c r="A29" s="7" t="s">
        <v>146</v>
      </c>
      <c r="B29" s="8" t="s">
        <v>1</v>
      </c>
      <c r="C29" s="7">
        <v>2017</v>
      </c>
      <c r="D29" s="9" t="s">
        <v>147</v>
      </c>
      <c r="E29" s="23">
        <v>2465</v>
      </c>
      <c r="F29" s="11" t="s">
        <v>148</v>
      </c>
      <c r="G29" s="45" t="s">
        <v>237</v>
      </c>
      <c r="H29" s="31" t="s">
        <v>181</v>
      </c>
      <c r="I29" s="24">
        <v>2465</v>
      </c>
      <c r="J29" s="24">
        <v>2465</v>
      </c>
      <c r="K29" s="25" t="s">
        <v>150</v>
      </c>
      <c r="L29" s="15" t="s">
        <v>150</v>
      </c>
      <c r="M29" s="13">
        <v>1948</v>
      </c>
      <c r="N29" s="16">
        <v>42762</v>
      </c>
      <c r="O29" s="26">
        <v>1391.25</v>
      </c>
      <c r="P29" s="27">
        <v>1391.25</v>
      </c>
      <c r="Q29" s="18"/>
      <c r="R29" s="18"/>
      <c r="S29" s="13" t="s">
        <v>151</v>
      </c>
      <c r="U29" s="19" t="s">
        <v>152</v>
      </c>
      <c r="V29" s="31" t="s">
        <v>181</v>
      </c>
      <c r="W29" s="20"/>
      <c r="Z29" s="45" t="s">
        <v>237</v>
      </c>
      <c r="AA29" s="13"/>
      <c r="AB29" s="8" t="s">
        <v>153</v>
      </c>
      <c r="AC29" s="7" t="s">
        <v>9</v>
      </c>
      <c r="AD29" s="23">
        <v>2465</v>
      </c>
      <c r="AE29" s="32" t="s">
        <v>13</v>
      </c>
      <c r="AF29" s="23">
        <v>2465</v>
      </c>
      <c r="AG29" s="8" t="s">
        <v>154</v>
      </c>
      <c r="AH29" s="14"/>
      <c r="AI29" s="21"/>
      <c r="AJ29" s="14"/>
      <c r="AK29" s="14"/>
      <c r="AL29" s="16">
        <v>42859</v>
      </c>
      <c r="AM29" s="14" t="s">
        <v>150</v>
      </c>
      <c r="AN29" s="22">
        <v>2017</v>
      </c>
      <c r="AO29" s="16">
        <v>42859</v>
      </c>
      <c r="AP29" s="38" t="s">
        <v>155</v>
      </c>
    </row>
    <row r="30" spans="1:42" s="7" customFormat="1" ht="51">
      <c r="A30" s="7" t="s">
        <v>146</v>
      </c>
      <c r="B30" s="8" t="s">
        <v>1</v>
      </c>
      <c r="C30" s="7">
        <v>2017</v>
      </c>
      <c r="D30" s="9" t="s">
        <v>147</v>
      </c>
      <c r="E30" s="23">
        <v>2445</v>
      </c>
      <c r="F30" s="11" t="s">
        <v>148</v>
      </c>
      <c r="G30" s="45" t="s">
        <v>237</v>
      </c>
      <c r="H30" s="31" t="s">
        <v>234</v>
      </c>
      <c r="I30" s="24">
        <v>2445</v>
      </c>
      <c r="J30" s="24">
        <v>2445</v>
      </c>
      <c r="K30" s="25" t="s">
        <v>150</v>
      </c>
      <c r="L30" s="15" t="s">
        <v>150</v>
      </c>
      <c r="M30" s="15" t="s">
        <v>182</v>
      </c>
      <c r="N30" s="16">
        <v>42762</v>
      </c>
      <c r="O30" s="26">
        <f>5344+10525.5</f>
        <v>15869.5</v>
      </c>
      <c r="P30" s="27">
        <f>12209.58+6199.04</f>
        <v>18408.62</v>
      </c>
      <c r="Q30" s="18"/>
      <c r="R30" s="18"/>
      <c r="S30" s="13" t="s">
        <v>151</v>
      </c>
      <c r="U30" s="19" t="s">
        <v>152</v>
      </c>
      <c r="V30" s="31" t="s">
        <v>234</v>
      </c>
      <c r="W30" s="20"/>
      <c r="Z30" s="45" t="s">
        <v>237</v>
      </c>
      <c r="AA30" s="13"/>
      <c r="AB30" s="8" t="s">
        <v>153</v>
      </c>
      <c r="AC30" s="7" t="s">
        <v>9</v>
      </c>
      <c r="AD30" s="23">
        <v>2445</v>
      </c>
      <c r="AE30" s="32" t="s">
        <v>13</v>
      </c>
      <c r="AF30" s="23">
        <v>2445</v>
      </c>
      <c r="AG30" s="8" t="s">
        <v>154</v>
      </c>
      <c r="AH30" s="14"/>
      <c r="AI30" s="21"/>
      <c r="AJ30" s="14"/>
      <c r="AK30" s="14"/>
      <c r="AL30" s="16">
        <v>42859</v>
      </c>
      <c r="AM30" s="14" t="s">
        <v>150</v>
      </c>
      <c r="AN30" s="22">
        <v>2017</v>
      </c>
      <c r="AO30" s="16">
        <v>42859</v>
      </c>
      <c r="AP30" s="38" t="s">
        <v>155</v>
      </c>
    </row>
    <row r="31" spans="1:42" s="7" customFormat="1" ht="51">
      <c r="A31" s="7" t="s">
        <v>146</v>
      </c>
      <c r="B31" s="8" t="s">
        <v>1</v>
      </c>
      <c r="C31" s="7">
        <v>2017</v>
      </c>
      <c r="D31" s="9" t="s">
        <v>147</v>
      </c>
      <c r="E31" s="23">
        <v>2461</v>
      </c>
      <c r="F31" s="11" t="s">
        <v>148</v>
      </c>
      <c r="G31" s="45" t="s">
        <v>237</v>
      </c>
      <c r="H31" s="12" t="s">
        <v>183</v>
      </c>
      <c r="I31" s="24">
        <v>2461</v>
      </c>
      <c r="J31" s="24">
        <v>2461</v>
      </c>
      <c r="K31" s="30" t="s">
        <v>184</v>
      </c>
      <c r="L31" s="15" t="s">
        <v>150</v>
      </c>
      <c r="M31" s="13">
        <v>1949</v>
      </c>
      <c r="N31" s="16">
        <v>42765</v>
      </c>
      <c r="O31" s="26">
        <v>1836.38</v>
      </c>
      <c r="P31" s="27">
        <v>2130.19</v>
      </c>
      <c r="Q31" s="18"/>
      <c r="R31" s="18"/>
      <c r="S31" s="13" t="s">
        <v>151</v>
      </c>
      <c r="U31" s="19" t="s">
        <v>152</v>
      </c>
      <c r="V31" s="12" t="s">
        <v>183</v>
      </c>
      <c r="W31" s="20"/>
      <c r="Z31" s="45" t="s">
        <v>237</v>
      </c>
      <c r="AA31" s="13"/>
      <c r="AB31" s="8" t="s">
        <v>153</v>
      </c>
      <c r="AC31" s="7" t="s">
        <v>9</v>
      </c>
      <c r="AD31" s="23">
        <v>2461</v>
      </c>
      <c r="AE31" s="32" t="s">
        <v>13</v>
      </c>
      <c r="AF31" s="23">
        <v>2461</v>
      </c>
      <c r="AG31" s="8" t="s">
        <v>154</v>
      </c>
      <c r="AH31" s="14"/>
      <c r="AI31" s="21"/>
      <c r="AJ31" s="14"/>
      <c r="AK31" s="14"/>
      <c r="AL31" s="16">
        <v>42859</v>
      </c>
      <c r="AM31" s="14" t="s">
        <v>150</v>
      </c>
      <c r="AN31" s="22">
        <v>2017</v>
      </c>
      <c r="AO31" s="16">
        <v>42859</v>
      </c>
      <c r="AP31" s="38" t="s">
        <v>155</v>
      </c>
    </row>
    <row r="32" spans="1:42" s="7" customFormat="1" ht="51">
      <c r="A32" s="7" t="s">
        <v>146</v>
      </c>
      <c r="B32" s="8" t="s">
        <v>1</v>
      </c>
      <c r="C32" s="7">
        <v>2017</v>
      </c>
      <c r="D32" s="9" t="s">
        <v>147</v>
      </c>
      <c r="E32" s="23">
        <v>2467</v>
      </c>
      <c r="F32" s="11" t="s">
        <v>148</v>
      </c>
      <c r="G32" s="45" t="s">
        <v>237</v>
      </c>
      <c r="H32" s="12" t="s">
        <v>185</v>
      </c>
      <c r="I32" s="24">
        <v>2467</v>
      </c>
      <c r="J32" s="24">
        <v>2467</v>
      </c>
      <c r="K32" s="25" t="s">
        <v>150</v>
      </c>
      <c r="L32" s="15" t="s">
        <v>150</v>
      </c>
      <c r="M32" s="13">
        <v>1950</v>
      </c>
      <c r="N32" s="16">
        <v>42766</v>
      </c>
      <c r="O32" s="26">
        <v>3306.73</v>
      </c>
      <c r="P32" s="27">
        <v>3835.81</v>
      </c>
      <c r="Q32" s="18"/>
      <c r="R32" s="18"/>
      <c r="S32" s="13" t="s">
        <v>151</v>
      </c>
      <c r="U32" s="19" t="s">
        <v>152</v>
      </c>
      <c r="V32" s="12" t="s">
        <v>185</v>
      </c>
      <c r="W32" s="20"/>
      <c r="Z32" s="45" t="s">
        <v>237</v>
      </c>
      <c r="AA32" s="13"/>
      <c r="AB32" s="8" t="s">
        <v>153</v>
      </c>
      <c r="AC32" s="7" t="s">
        <v>9</v>
      </c>
      <c r="AD32" s="23">
        <v>2467</v>
      </c>
      <c r="AE32" s="32" t="s">
        <v>13</v>
      </c>
      <c r="AF32" s="23">
        <v>2467</v>
      </c>
      <c r="AG32" s="8" t="s">
        <v>154</v>
      </c>
      <c r="AH32" s="14"/>
      <c r="AI32" s="21"/>
      <c r="AJ32" s="14"/>
      <c r="AK32" s="14"/>
      <c r="AL32" s="16">
        <v>42859</v>
      </c>
      <c r="AM32" s="14" t="s">
        <v>150</v>
      </c>
      <c r="AN32" s="22">
        <v>2017</v>
      </c>
      <c r="AO32" s="16">
        <v>42859</v>
      </c>
      <c r="AP32" s="38" t="s">
        <v>155</v>
      </c>
    </row>
    <row r="33" spans="1:42" s="7" customFormat="1" ht="51">
      <c r="A33" s="7" t="s">
        <v>146</v>
      </c>
      <c r="B33" s="8" t="s">
        <v>1</v>
      </c>
      <c r="C33" s="7">
        <v>2017</v>
      </c>
      <c r="D33" s="9" t="s">
        <v>147</v>
      </c>
      <c r="E33" s="23">
        <v>2471</v>
      </c>
      <c r="F33" s="11" t="s">
        <v>148</v>
      </c>
      <c r="G33" s="45" t="s">
        <v>237</v>
      </c>
      <c r="H33" s="12" t="s">
        <v>186</v>
      </c>
      <c r="I33" s="24">
        <v>2471</v>
      </c>
      <c r="J33" s="24">
        <v>2471</v>
      </c>
      <c r="K33" s="25" t="s">
        <v>150</v>
      </c>
      <c r="L33" s="15" t="s">
        <v>150</v>
      </c>
      <c r="M33" s="13">
        <v>1951</v>
      </c>
      <c r="N33" s="16">
        <v>42766</v>
      </c>
      <c r="O33" s="26">
        <v>2491.66</v>
      </c>
      <c r="P33" s="27">
        <v>2890.33</v>
      </c>
      <c r="Q33" s="18"/>
      <c r="R33" s="18"/>
      <c r="S33" s="13" t="s">
        <v>151</v>
      </c>
      <c r="U33" s="19" t="s">
        <v>152</v>
      </c>
      <c r="V33" s="12" t="s">
        <v>186</v>
      </c>
      <c r="W33" s="20"/>
      <c r="Z33" s="45" t="s">
        <v>237</v>
      </c>
      <c r="AA33" s="13"/>
      <c r="AB33" s="8" t="s">
        <v>153</v>
      </c>
      <c r="AC33" s="7" t="s">
        <v>9</v>
      </c>
      <c r="AD33" s="23">
        <v>2471</v>
      </c>
      <c r="AE33" s="32" t="s">
        <v>13</v>
      </c>
      <c r="AF33" s="23">
        <v>2471</v>
      </c>
      <c r="AG33" s="8" t="s">
        <v>154</v>
      </c>
      <c r="AH33" s="14"/>
      <c r="AI33" s="21"/>
      <c r="AJ33" s="14"/>
      <c r="AK33" s="14"/>
      <c r="AL33" s="16">
        <v>42859</v>
      </c>
      <c r="AM33" s="14" t="s">
        <v>150</v>
      </c>
      <c r="AN33" s="22">
        <v>2017</v>
      </c>
      <c r="AO33" s="16">
        <v>42859</v>
      </c>
      <c r="AP33" s="38" t="s">
        <v>155</v>
      </c>
    </row>
    <row r="34" spans="1:42" s="7" customFormat="1" ht="51">
      <c r="A34" s="7" t="s">
        <v>146</v>
      </c>
      <c r="B34" s="8" t="s">
        <v>1</v>
      </c>
      <c r="C34" s="7">
        <v>2017</v>
      </c>
      <c r="D34" s="9" t="s">
        <v>147</v>
      </c>
      <c r="E34" s="23">
        <v>2472</v>
      </c>
      <c r="F34" s="11" t="s">
        <v>148</v>
      </c>
      <c r="G34" s="45" t="s">
        <v>237</v>
      </c>
      <c r="H34" s="31" t="s">
        <v>187</v>
      </c>
      <c r="I34" s="24">
        <v>2472</v>
      </c>
      <c r="J34" s="24">
        <v>2472</v>
      </c>
      <c r="K34" s="25" t="s">
        <v>150</v>
      </c>
      <c r="L34" s="15" t="s">
        <v>150</v>
      </c>
      <c r="M34" s="13">
        <v>1952</v>
      </c>
      <c r="N34" s="16">
        <v>42766</v>
      </c>
      <c r="O34" s="26">
        <v>6725.85</v>
      </c>
      <c r="P34" s="27">
        <v>7801.99</v>
      </c>
      <c r="Q34" s="18"/>
      <c r="R34" s="18"/>
      <c r="S34" s="13" t="s">
        <v>151</v>
      </c>
      <c r="U34" s="19" t="s">
        <v>152</v>
      </c>
      <c r="V34" s="31" t="s">
        <v>187</v>
      </c>
      <c r="W34" s="20"/>
      <c r="Z34" s="45" t="s">
        <v>237</v>
      </c>
      <c r="AA34" s="13"/>
      <c r="AB34" s="8" t="s">
        <v>153</v>
      </c>
      <c r="AC34" s="7" t="s">
        <v>9</v>
      </c>
      <c r="AD34" s="23">
        <v>2472</v>
      </c>
      <c r="AE34" s="32" t="s">
        <v>13</v>
      </c>
      <c r="AF34" s="23">
        <v>2472</v>
      </c>
      <c r="AG34" s="8" t="s">
        <v>154</v>
      </c>
      <c r="AH34" s="14"/>
      <c r="AI34" s="21"/>
      <c r="AJ34" s="14"/>
      <c r="AK34" s="14"/>
      <c r="AL34" s="16">
        <v>42859</v>
      </c>
      <c r="AM34" s="14" t="s">
        <v>150</v>
      </c>
      <c r="AN34" s="22">
        <v>2017</v>
      </c>
      <c r="AO34" s="16">
        <v>42859</v>
      </c>
      <c r="AP34" s="38" t="s">
        <v>155</v>
      </c>
    </row>
    <row r="35" spans="1:42" s="7" customFormat="1" ht="51">
      <c r="A35" s="7" t="s">
        <v>146</v>
      </c>
      <c r="B35" s="8" t="s">
        <v>1</v>
      </c>
      <c r="C35" s="7">
        <v>2017</v>
      </c>
      <c r="D35" s="9" t="s">
        <v>147</v>
      </c>
      <c r="E35" s="23">
        <v>2457</v>
      </c>
      <c r="F35" s="11" t="s">
        <v>168</v>
      </c>
      <c r="G35" s="45" t="s">
        <v>237</v>
      </c>
      <c r="H35" s="12" t="s">
        <v>188</v>
      </c>
      <c r="I35" s="24">
        <v>2457</v>
      </c>
      <c r="J35" s="24">
        <v>2457</v>
      </c>
      <c r="K35" s="11" t="s">
        <v>189</v>
      </c>
      <c r="L35" s="15" t="s">
        <v>150</v>
      </c>
      <c r="M35" s="13">
        <v>1954</v>
      </c>
      <c r="N35" s="16">
        <v>42766</v>
      </c>
      <c r="O35" s="40">
        <v>13321.8</v>
      </c>
      <c r="P35" s="40">
        <v>13321.8</v>
      </c>
      <c r="Q35" s="41"/>
      <c r="R35" s="41"/>
      <c r="S35" s="15" t="s">
        <v>236</v>
      </c>
      <c r="T35" s="15">
        <v>20.7588</v>
      </c>
      <c r="U35" s="19" t="s">
        <v>152</v>
      </c>
      <c r="V35" s="12" t="s">
        <v>188</v>
      </c>
      <c r="W35" s="20"/>
      <c r="Z35" s="45" t="s">
        <v>237</v>
      </c>
      <c r="AA35" s="13"/>
      <c r="AB35" s="8" t="s">
        <v>153</v>
      </c>
      <c r="AC35" s="7" t="s">
        <v>9</v>
      </c>
      <c r="AD35" s="23">
        <v>2457</v>
      </c>
      <c r="AE35" s="32" t="s">
        <v>13</v>
      </c>
      <c r="AF35" s="23">
        <v>2457</v>
      </c>
      <c r="AG35" s="8" t="s">
        <v>154</v>
      </c>
      <c r="AH35" s="14"/>
      <c r="AI35" s="21"/>
      <c r="AJ35" s="14"/>
      <c r="AK35" s="14"/>
      <c r="AL35" s="16">
        <v>42859</v>
      </c>
      <c r="AM35" s="14" t="s">
        <v>150</v>
      </c>
      <c r="AN35" s="22">
        <v>2017</v>
      </c>
      <c r="AO35" s="16">
        <v>42859</v>
      </c>
      <c r="AP35" s="38" t="s">
        <v>190</v>
      </c>
    </row>
    <row r="36" spans="1:42" s="7" customFormat="1" ht="76.5">
      <c r="A36" s="7" t="s">
        <v>146</v>
      </c>
      <c r="B36" s="14" t="s">
        <v>4</v>
      </c>
      <c r="C36" s="7">
        <v>2017</v>
      </c>
      <c r="D36" s="9" t="s">
        <v>147</v>
      </c>
      <c r="E36" s="23">
        <v>2433</v>
      </c>
      <c r="F36" s="11" t="s">
        <v>168</v>
      </c>
      <c r="G36" s="45" t="s">
        <v>237</v>
      </c>
      <c r="H36" s="12" t="s">
        <v>191</v>
      </c>
      <c r="I36" s="13">
        <v>2433</v>
      </c>
      <c r="J36" s="13">
        <v>2433</v>
      </c>
      <c r="K36" s="11" t="s">
        <v>189</v>
      </c>
      <c r="L36" s="15" t="s">
        <v>150</v>
      </c>
      <c r="M36" s="13">
        <v>1955</v>
      </c>
      <c r="N36" s="16">
        <v>42766</v>
      </c>
      <c r="O36" s="40">
        <v>25441.94</v>
      </c>
      <c r="P36" s="40">
        <v>29512.66</v>
      </c>
      <c r="Q36" s="41"/>
      <c r="R36" s="41"/>
      <c r="S36" s="15" t="s">
        <v>236</v>
      </c>
      <c r="T36" s="15">
        <v>20.76</v>
      </c>
      <c r="U36" s="19" t="s">
        <v>152</v>
      </c>
      <c r="V36" s="12" t="s">
        <v>191</v>
      </c>
      <c r="W36" s="20"/>
      <c r="Z36" s="45" t="s">
        <v>237</v>
      </c>
      <c r="AA36" s="13"/>
      <c r="AB36" s="8" t="s">
        <v>153</v>
      </c>
      <c r="AC36" s="7" t="s">
        <v>9</v>
      </c>
      <c r="AD36" s="23">
        <v>2433</v>
      </c>
      <c r="AE36" s="32" t="s">
        <v>13</v>
      </c>
      <c r="AF36" s="23">
        <v>2433</v>
      </c>
      <c r="AG36" s="8" t="s">
        <v>154</v>
      </c>
      <c r="AH36" s="14"/>
      <c r="AI36" s="21"/>
      <c r="AJ36" s="14"/>
      <c r="AK36" s="14"/>
      <c r="AL36" s="16">
        <v>42859</v>
      </c>
      <c r="AM36" s="14" t="s">
        <v>150</v>
      </c>
      <c r="AN36" s="22">
        <v>2017</v>
      </c>
      <c r="AO36" s="16">
        <v>42859</v>
      </c>
      <c r="AP36" s="38" t="s">
        <v>190</v>
      </c>
    </row>
  </sheetData>
  <sheetProtection/>
  <mergeCells count="1">
    <mergeCell ref="A6:AP6"/>
  </mergeCells>
  <dataValidations count="3">
    <dataValidation type="list" allowBlank="1" showInputMessage="1" showErrorMessage="1" sqref="B8:B36">
      <formula1>hidden1</formula1>
    </dataValidation>
    <dataValidation type="list" allowBlank="1" showInputMessage="1" showErrorMessage="1" sqref="AC8:AC36">
      <formula1>hidden2</formula1>
    </dataValidation>
    <dataValidation type="list" allowBlank="1" showInputMessage="1" showErrorMessage="1" sqref="AE8:AE36">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189"/>
  <sheetViews>
    <sheetView zoomScalePageLayoutView="0" workbookViewId="0" topLeftCell="A3">
      <selection activeCell="F22" sqref="F22"/>
    </sheetView>
  </sheetViews>
  <sheetFormatPr defaultColWidth="9.140625" defaultRowHeight="12.75"/>
  <cols>
    <col min="1" max="1" width="5.00390625" style="0" bestFit="1" customWidth="1"/>
    <col min="2" max="2" width="10.8515625" style="0" customWidth="1"/>
    <col min="3" max="3" width="15.28125" style="0" customWidth="1"/>
    <col min="4" max="4" width="17.28125" style="0" customWidth="1"/>
    <col min="5" max="5" width="59.5742187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7" s="36" customFormat="1" ht="12.75">
      <c r="A4" s="36">
        <v>2425</v>
      </c>
      <c r="E4" s="33" t="s">
        <v>192</v>
      </c>
      <c r="F4" s="34">
        <v>2939.99</v>
      </c>
      <c r="G4" s="37"/>
    </row>
    <row r="5" spans="1:7" s="36" customFormat="1" ht="12.75">
      <c r="A5" s="36">
        <v>2426</v>
      </c>
      <c r="E5" s="33" t="s">
        <v>193</v>
      </c>
      <c r="F5" s="34">
        <v>600</v>
      </c>
      <c r="G5" s="37"/>
    </row>
    <row r="6" spans="1:7" s="36" customFormat="1" ht="12.75">
      <c r="A6" s="36">
        <v>2435</v>
      </c>
      <c r="E6" s="33" t="s">
        <v>193</v>
      </c>
      <c r="F6" s="34">
        <v>5445</v>
      </c>
      <c r="G6" s="37"/>
    </row>
    <row r="7" spans="1:7" s="36" customFormat="1" ht="12.75">
      <c r="A7" s="36">
        <v>2434</v>
      </c>
      <c r="E7" s="33" t="s">
        <v>193</v>
      </c>
      <c r="F7" s="34">
        <v>12040</v>
      </c>
      <c r="G7" s="37"/>
    </row>
    <row r="8" spans="1:7" s="36" customFormat="1" ht="12.75">
      <c r="A8" s="36">
        <v>2434</v>
      </c>
      <c r="E8" s="33" t="s">
        <v>194</v>
      </c>
      <c r="F8" s="34">
        <v>12318</v>
      </c>
      <c r="G8" s="37"/>
    </row>
    <row r="9" spans="1:7" s="36" customFormat="1" ht="12.75">
      <c r="A9" s="36">
        <v>2443</v>
      </c>
      <c r="E9" s="33" t="s">
        <v>195</v>
      </c>
      <c r="F9" s="34">
        <v>3713.44</v>
      </c>
      <c r="G9" s="37"/>
    </row>
    <row r="10" spans="1:7" s="36" customFormat="1" ht="12.75">
      <c r="A10" s="36">
        <v>2443</v>
      </c>
      <c r="E10" s="33" t="s">
        <v>196</v>
      </c>
      <c r="F10" s="34">
        <v>3542.36</v>
      </c>
      <c r="G10" s="37"/>
    </row>
    <row r="11" spans="1:7" s="36" customFormat="1" ht="12.75">
      <c r="A11" s="36">
        <v>2441</v>
      </c>
      <c r="B11" s="36" t="s">
        <v>197</v>
      </c>
      <c r="C11" s="36" t="s">
        <v>198</v>
      </c>
      <c r="D11" s="36" t="s">
        <v>199</v>
      </c>
      <c r="E11" s="33"/>
      <c r="F11" s="34">
        <v>4526.9</v>
      </c>
      <c r="G11" s="37"/>
    </row>
    <row r="12" spans="1:7" s="36" customFormat="1" ht="12.75">
      <c r="A12" s="36">
        <v>2441</v>
      </c>
      <c r="E12" s="33" t="s">
        <v>200</v>
      </c>
      <c r="F12" s="34">
        <v>4930</v>
      </c>
      <c r="G12" s="37"/>
    </row>
    <row r="13" spans="1:7" s="36" customFormat="1" ht="12.75">
      <c r="A13" s="36">
        <v>2448</v>
      </c>
      <c r="E13" s="33" t="s">
        <v>201</v>
      </c>
      <c r="F13" s="34">
        <v>15033.6</v>
      </c>
      <c r="G13" s="37"/>
    </row>
    <row r="14" spans="1:7" s="36" customFormat="1" ht="12.75">
      <c r="A14" s="36">
        <v>2446</v>
      </c>
      <c r="E14" s="33" t="s">
        <v>202</v>
      </c>
      <c r="F14" s="34">
        <v>36052.8</v>
      </c>
      <c r="G14" s="37"/>
    </row>
    <row r="15" spans="1:7" s="36" customFormat="1" ht="12.75">
      <c r="A15" s="36">
        <v>2424</v>
      </c>
      <c r="B15" s="36" t="s">
        <v>203</v>
      </c>
      <c r="C15" s="36" t="s">
        <v>204</v>
      </c>
      <c r="D15" s="36" t="s">
        <v>205</v>
      </c>
      <c r="E15" s="33"/>
      <c r="F15" s="34">
        <v>7151.4</v>
      </c>
      <c r="G15" s="37"/>
    </row>
    <row r="16" spans="1:7" s="36" customFormat="1" ht="12.75">
      <c r="A16" s="36">
        <v>2447</v>
      </c>
      <c r="E16" s="33" t="s">
        <v>206</v>
      </c>
      <c r="F16" s="34">
        <v>11600</v>
      </c>
      <c r="G16" s="37"/>
    </row>
    <row r="17" spans="1:7" s="36" customFormat="1" ht="12.75">
      <c r="A17" s="36">
        <v>2421</v>
      </c>
      <c r="E17" s="33" t="s">
        <v>207</v>
      </c>
      <c r="F17" s="34">
        <v>498521.6</v>
      </c>
      <c r="G17" s="37"/>
    </row>
    <row r="18" spans="1:7" s="36" customFormat="1" ht="12.75">
      <c r="A18" s="36">
        <v>2421</v>
      </c>
      <c r="E18" s="33" t="s">
        <v>208</v>
      </c>
      <c r="F18" s="34">
        <v>591994.4</v>
      </c>
      <c r="G18" s="37"/>
    </row>
    <row r="19" spans="1:7" s="36" customFormat="1" ht="12.75">
      <c r="A19" s="36">
        <v>2421</v>
      </c>
      <c r="E19" s="33" t="s">
        <v>209</v>
      </c>
      <c r="F19" s="34">
        <v>554605.28</v>
      </c>
      <c r="G19" s="37"/>
    </row>
    <row r="20" spans="1:7" s="36" customFormat="1" ht="12.75">
      <c r="A20" s="36">
        <v>2430</v>
      </c>
      <c r="E20" s="33" t="s">
        <v>210</v>
      </c>
      <c r="F20" s="34">
        <v>1940.76</v>
      </c>
      <c r="G20" s="37"/>
    </row>
    <row r="21" spans="1:7" s="36" customFormat="1" ht="12.75">
      <c r="A21" s="36">
        <v>2423</v>
      </c>
      <c r="E21" s="33" t="s">
        <v>211</v>
      </c>
      <c r="F21" s="34">
        <v>90920.8</v>
      </c>
      <c r="G21" s="37"/>
    </row>
    <row r="22" spans="1:7" s="36" customFormat="1" ht="12.75">
      <c r="A22" s="36">
        <v>2431</v>
      </c>
      <c r="E22" s="33" t="s">
        <v>212</v>
      </c>
      <c r="F22" s="34">
        <v>17242.02</v>
      </c>
      <c r="G22" s="37"/>
    </row>
    <row r="23" spans="1:7" s="36" customFormat="1" ht="12.75">
      <c r="A23" s="36">
        <v>2431</v>
      </c>
      <c r="E23" s="33" t="s">
        <v>195</v>
      </c>
      <c r="F23" s="34">
        <v>15381.22</v>
      </c>
      <c r="G23" s="37"/>
    </row>
    <row r="24" spans="1:7" s="36" customFormat="1" ht="12.75">
      <c r="A24" s="36">
        <v>2449</v>
      </c>
      <c r="E24" s="33" t="s">
        <v>213</v>
      </c>
      <c r="F24" s="34">
        <v>9222</v>
      </c>
      <c r="G24" s="37"/>
    </row>
    <row r="25" spans="1:7" s="36" customFormat="1" ht="12.75">
      <c r="A25" s="36">
        <v>2458</v>
      </c>
      <c r="E25" s="33" t="s">
        <v>206</v>
      </c>
      <c r="F25" s="34">
        <v>15000</v>
      </c>
      <c r="G25" s="37"/>
    </row>
    <row r="26" spans="1:7" s="36" customFormat="1" ht="12.75">
      <c r="A26" s="36">
        <v>2459</v>
      </c>
      <c r="B26" s="36" t="s">
        <v>214</v>
      </c>
      <c r="C26" s="36" t="s">
        <v>215</v>
      </c>
      <c r="D26" s="36" t="s">
        <v>216</v>
      </c>
      <c r="E26" s="33"/>
      <c r="F26" s="34">
        <v>10005</v>
      </c>
      <c r="G26" s="37"/>
    </row>
    <row r="27" spans="1:7" s="36" customFormat="1" ht="12.75">
      <c r="A27" s="36">
        <v>2460</v>
      </c>
      <c r="E27" s="33" t="s">
        <v>217</v>
      </c>
      <c r="F27" s="34">
        <v>20258.24</v>
      </c>
      <c r="G27" s="37"/>
    </row>
    <row r="28" spans="1:7" s="36" customFormat="1" ht="12.75">
      <c r="A28" s="36">
        <v>2455</v>
      </c>
      <c r="E28" s="33" t="s">
        <v>193</v>
      </c>
      <c r="F28" s="34">
        <v>6632.88</v>
      </c>
      <c r="G28" s="37"/>
    </row>
    <row r="29" spans="1:7" s="36" customFormat="1" ht="12.75">
      <c r="A29" s="36">
        <v>2455</v>
      </c>
      <c r="E29" s="33" t="s">
        <v>194</v>
      </c>
      <c r="F29" s="34">
        <v>8067.8</v>
      </c>
      <c r="G29" s="37"/>
    </row>
    <row r="30" spans="1:7" s="36" customFormat="1" ht="12.75">
      <c r="A30" s="36">
        <v>2437</v>
      </c>
      <c r="E30" s="33" t="s">
        <v>192</v>
      </c>
      <c r="F30" s="34">
        <v>1212</v>
      </c>
      <c r="G30" s="37"/>
    </row>
    <row r="31" spans="1:7" s="36" customFormat="1" ht="12.75">
      <c r="A31" s="36">
        <v>2437</v>
      </c>
      <c r="E31" s="33" t="s">
        <v>193</v>
      </c>
      <c r="F31" s="34">
        <v>540</v>
      </c>
      <c r="G31" s="37"/>
    </row>
    <row r="32" spans="1:7" s="36" customFormat="1" ht="12.75">
      <c r="A32" s="36">
        <v>2464</v>
      </c>
      <c r="B32" s="36" t="s">
        <v>218</v>
      </c>
      <c r="C32" s="36" t="s">
        <v>219</v>
      </c>
      <c r="D32" s="36" t="s">
        <v>220</v>
      </c>
      <c r="E32" s="33"/>
      <c r="F32" s="34">
        <v>1972</v>
      </c>
      <c r="G32" s="37"/>
    </row>
    <row r="33" spans="1:7" s="36" customFormat="1" ht="12.75">
      <c r="A33" s="36">
        <v>2462</v>
      </c>
      <c r="E33" s="33" t="s">
        <v>221</v>
      </c>
      <c r="F33" s="34">
        <v>1686</v>
      </c>
      <c r="G33" s="37"/>
    </row>
    <row r="34" spans="1:7" s="36" customFormat="1" ht="12.75">
      <c r="A34" s="36">
        <v>2465</v>
      </c>
      <c r="E34" s="33" t="s">
        <v>192</v>
      </c>
      <c r="F34" s="34">
        <v>1391.25</v>
      </c>
      <c r="G34" s="37"/>
    </row>
    <row r="35" spans="1:7" s="36" customFormat="1" ht="12.75">
      <c r="A35" s="36">
        <v>2445</v>
      </c>
      <c r="E35" s="33" t="s">
        <v>222</v>
      </c>
      <c r="F35" s="34">
        <v>19314.58</v>
      </c>
      <c r="G35" s="37"/>
    </row>
    <row r="36" spans="1:7" s="36" customFormat="1" ht="12.75">
      <c r="A36" s="36">
        <v>2445</v>
      </c>
      <c r="E36" s="33" t="s">
        <v>223</v>
      </c>
      <c r="F36" s="34">
        <v>17933.02</v>
      </c>
      <c r="G36" s="37"/>
    </row>
    <row r="37" spans="1:7" s="36" customFormat="1" ht="12.75">
      <c r="A37" s="36">
        <v>2445</v>
      </c>
      <c r="E37" s="33" t="s">
        <v>194</v>
      </c>
      <c r="F37" s="34">
        <v>34610.92</v>
      </c>
      <c r="G37" s="37"/>
    </row>
    <row r="38" spans="1:7" s="36" customFormat="1" ht="12.75">
      <c r="A38" s="36">
        <v>2445</v>
      </c>
      <c r="E38" s="33" t="s">
        <v>224</v>
      </c>
      <c r="F38" s="34">
        <v>30739.78</v>
      </c>
      <c r="G38" s="37"/>
    </row>
    <row r="39" spans="1:7" s="36" customFormat="1" ht="12.75">
      <c r="A39" s="36">
        <v>2461</v>
      </c>
      <c r="E39" s="33" t="s">
        <v>195</v>
      </c>
      <c r="F39" s="34">
        <v>2130.19</v>
      </c>
      <c r="G39" s="37"/>
    </row>
    <row r="40" spans="1:7" s="36" customFormat="1" ht="12.75">
      <c r="A40" s="36">
        <v>2467</v>
      </c>
      <c r="B40" s="36" t="s">
        <v>197</v>
      </c>
      <c r="C40" s="36" t="s">
        <v>198</v>
      </c>
      <c r="D40" s="36" t="s">
        <v>199</v>
      </c>
      <c r="E40" s="33"/>
      <c r="F40" s="34">
        <v>3835.81</v>
      </c>
      <c r="G40" s="37"/>
    </row>
    <row r="41" spans="1:7" s="36" customFormat="1" ht="12.75">
      <c r="A41" s="36">
        <v>2467</v>
      </c>
      <c r="E41" s="33" t="s">
        <v>225</v>
      </c>
      <c r="F41" s="34">
        <v>3938.8</v>
      </c>
      <c r="G41" s="37"/>
    </row>
    <row r="42" spans="1:7" s="36" customFormat="1" ht="12.75">
      <c r="A42" s="36">
        <v>2471</v>
      </c>
      <c r="E42" s="33" t="s">
        <v>226</v>
      </c>
      <c r="F42" s="34">
        <v>2890.33</v>
      </c>
      <c r="G42" s="37"/>
    </row>
    <row r="43" spans="1:7" s="36" customFormat="1" ht="12.75">
      <c r="A43" s="36">
        <v>2471</v>
      </c>
      <c r="E43" s="33" t="s">
        <v>227</v>
      </c>
      <c r="F43" s="34">
        <v>3383.72</v>
      </c>
      <c r="G43" s="37"/>
    </row>
    <row r="44" spans="1:7" s="36" customFormat="1" ht="12.75">
      <c r="A44" s="36">
        <v>2472</v>
      </c>
      <c r="E44" s="33" t="s">
        <v>228</v>
      </c>
      <c r="F44" s="34">
        <v>7801.99</v>
      </c>
      <c r="G44" s="37"/>
    </row>
    <row r="45" spans="1:7" s="36" customFormat="1" ht="12.75">
      <c r="A45" s="36">
        <v>2457</v>
      </c>
      <c r="E45" s="33" t="s">
        <v>229</v>
      </c>
      <c r="F45" s="34">
        <v>276544.58</v>
      </c>
      <c r="G45" s="37"/>
    </row>
    <row r="46" spans="1:7" s="36" customFormat="1" ht="12.75">
      <c r="A46" s="36">
        <v>2433</v>
      </c>
      <c r="E46" s="33" t="s">
        <v>230</v>
      </c>
      <c r="F46" s="34">
        <v>612647.45</v>
      </c>
      <c r="G46" s="37"/>
    </row>
    <row r="47" spans="5:7" s="36" customFormat="1" ht="12.75">
      <c r="E47" s="33"/>
      <c r="G47" s="37"/>
    </row>
    <row r="48" spans="5:7" s="36" customFormat="1" ht="12.75">
      <c r="E48" s="33"/>
      <c r="G48" s="37"/>
    </row>
    <row r="49" spans="5:7" s="36" customFormat="1" ht="12.75">
      <c r="E49" s="33"/>
      <c r="G49" s="37"/>
    </row>
    <row r="50" spans="5:7" s="36" customFormat="1" ht="12.75">
      <c r="E50" s="33"/>
      <c r="G50" s="37"/>
    </row>
    <row r="51" spans="5:7" s="36" customFormat="1" ht="12.75">
      <c r="E51" s="33"/>
      <c r="G51" s="37"/>
    </row>
    <row r="52" spans="5:7" s="36" customFormat="1" ht="12.75">
      <c r="E52" s="33"/>
      <c r="G52" s="37"/>
    </row>
    <row r="53" spans="5:7" s="36" customFormat="1" ht="12.75">
      <c r="E53" s="33"/>
      <c r="G53" s="37"/>
    </row>
    <row r="54" spans="5:7" s="36" customFormat="1" ht="12.75">
      <c r="E54" s="33"/>
      <c r="G54" s="37"/>
    </row>
    <row r="55" spans="5:7" s="36" customFormat="1" ht="12.75">
      <c r="E55" s="33"/>
      <c r="G55" s="37"/>
    </row>
    <row r="56" spans="5:7" s="36" customFormat="1" ht="12.75">
      <c r="E56" s="33"/>
      <c r="G56" s="37"/>
    </row>
    <row r="57" spans="5:7" s="36" customFormat="1" ht="12.75">
      <c r="E57" s="33"/>
      <c r="G57" s="37"/>
    </row>
    <row r="58" spans="5:7" s="36" customFormat="1" ht="12.75">
      <c r="E58" s="33"/>
      <c r="G58" s="37"/>
    </row>
    <row r="59" spans="5:7" s="36" customFormat="1" ht="12.75">
      <c r="E59" s="33"/>
      <c r="G59" s="37"/>
    </row>
    <row r="60" spans="5:7" s="36" customFormat="1" ht="12.75">
      <c r="E60" s="33"/>
      <c r="G60" s="37"/>
    </row>
    <row r="61" spans="5:7" s="36" customFormat="1" ht="12.75">
      <c r="E61" s="33"/>
      <c r="G61" s="37"/>
    </row>
    <row r="62" spans="5:7" s="36" customFormat="1" ht="12.75">
      <c r="E62" s="33"/>
      <c r="G62" s="37"/>
    </row>
    <row r="63" spans="5:7" s="36" customFormat="1" ht="12.75">
      <c r="E63" s="33"/>
      <c r="G63" s="37"/>
    </row>
    <row r="64" spans="5:7" s="36" customFormat="1" ht="12.75">
      <c r="E64" s="33"/>
      <c r="G64" s="37"/>
    </row>
    <row r="65" spans="5:7" s="36" customFormat="1" ht="12.75">
      <c r="E65" s="33"/>
      <c r="G65" s="37"/>
    </row>
    <row r="66" spans="5:7" s="36" customFormat="1" ht="12.75">
      <c r="E66" s="33"/>
      <c r="G66" s="37"/>
    </row>
    <row r="67" spans="5:7" s="36" customFormat="1" ht="12.75">
      <c r="E67" s="33"/>
      <c r="G67" s="37"/>
    </row>
    <row r="68" spans="5:7" s="36" customFormat="1" ht="12.75">
      <c r="E68" s="33"/>
      <c r="G68" s="37"/>
    </row>
    <row r="69" spans="5:7" s="36" customFormat="1" ht="12.75">
      <c r="E69" s="33"/>
      <c r="G69" s="37"/>
    </row>
    <row r="70" spans="5:7" s="36" customFormat="1" ht="12.75">
      <c r="E70" s="33"/>
      <c r="G70" s="37"/>
    </row>
    <row r="71" spans="5:7" s="36" customFormat="1" ht="12.75">
      <c r="E71" s="33"/>
      <c r="G71" s="37"/>
    </row>
    <row r="72" spans="5:7" s="36" customFormat="1" ht="12.75">
      <c r="E72" s="33"/>
      <c r="G72" s="37"/>
    </row>
    <row r="73" spans="5:7" s="36" customFormat="1" ht="12.75">
      <c r="E73" s="33"/>
      <c r="G73" s="37"/>
    </row>
    <row r="74" spans="5:7" s="36" customFormat="1" ht="12.75">
      <c r="E74" s="33"/>
      <c r="G74" s="37"/>
    </row>
    <row r="75" spans="5:7" s="36" customFormat="1" ht="12.75">
      <c r="E75" s="33"/>
      <c r="G75" s="37"/>
    </row>
    <row r="76" spans="5:7" s="36" customFormat="1" ht="12.75">
      <c r="E76" s="33"/>
      <c r="G76" s="37"/>
    </row>
    <row r="77" spans="5:7" s="36" customFormat="1" ht="12.75">
      <c r="E77" s="33"/>
      <c r="G77" s="37"/>
    </row>
    <row r="78" spans="5:7" s="36" customFormat="1" ht="12.75">
      <c r="E78" s="33"/>
      <c r="G78" s="37"/>
    </row>
    <row r="79" spans="5:7" s="36" customFormat="1" ht="12.75">
      <c r="E79" s="33"/>
      <c r="G79" s="37"/>
    </row>
    <row r="80" spans="5:7" s="36" customFormat="1" ht="12.75">
      <c r="E80" s="33"/>
      <c r="G80" s="37"/>
    </row>
    <row r="81" spans="5:7" s="36" customFormat="1" ht="12.75">
      <c r="E81" s="33"/>
      <c r="G81" s="37"/>
    </row>
    <row r="82" spans="5:7" s="36" customFormat="1" ht="12.75">
      <c r="E82" s="33"/>
      <c r="G82" s="37"/>
    </row>
    <row r="83" spans="5:7" s="36" customFormat="1" ht="12.75">
      <c r="E83" s="33"/>
      <c r="G83" s="37"/>
    </row>
    <row r="84" spans="5:7" s="36" customFormat="1" ht="12.75">
      <c r="E84" s="33"/>
      <c r="G84" s="37"/>
    </row>
    <row r="85" spans="5:7" s="36" customFormat="1" ht="12.75">
      <c r="E85" s="33"/>
      <c r="G85" s="37"/>
    </row>
    <row r="86" spans="5:7" s="36" customFormat="1" ht="12.75">
      <c r="E86" s="33"/>
      <c r="G86" s="37"/>
    </row>
    <row r="87" spans="5:7" s="36" customFormat="1" ht="12.75">
      <c r="E87" s="33"/>
      <c r="G87" s="37"/>
    </row>
    <row r="88" spans="5:7" s="36" customFormat="1" ht="12.75">
      <c r="E88" s="33"/>
      <c r="G88" s="37"/>
    </row>
    <row r="89" spans="5:7" s="36" customFormat="1" ht="12.75">
      <c r="E89" s="33"/>
      <c r="G89" s="37"/>
    </row>
    <row r="90" spans="5:7" s="36" customFormat="1" ht="12.75">
      <c r="E90" s="33"/>
      <c r="G90" s="37"/>
    </row>
    <row r="91" spans="5:7" s="36" customFormat="1" ht="12.75">
      <c r="E91" s="33"/>
      <c r="G91" s="37"/>
    </row>
    <row r="92" spans="5:7" s="36" customFormat="1" ht="12.75">
      <c r="E92" s="33"/>
      <c r="G92" s="37"/>
    </row>
    <row r="93" spans="5:7" s="36" customFormat="1" ht="12.75">
      <c r="E93" s="33"/>
      <c r="G93" s="37"/>
    </row>
    <row r="94" spans="5:7" s="36" customFormat="1" ht="12.75">
      <c r="E94" s="33"/>
      <c r="G94" s="37"/>
    </row>
    <row r="95" spans="5:7" s="36" customFormat="1" ht="12.75">
      <c r="E95" s="33"/>
      <c r="G95" s="37"/>
    </row>
    <row r="96" spans="5:7" s="36" customFormat="1" ht="12.75">
      <c r="E96" s="33"/>
      <c r="G96" s="37"/>
    </row>
    <row r="97" spans="5:7" s="36" customFormat="1" ht="12.75">
      <c r="E97" s="33"/>
      <c r="G97" s="37"/>
    </row>
    <row r="98" spans="5:7" s="36" customFormat="1" ht="12.75">
      <c r="E98" s="33"/>
      <c r="G98" s="37"/>
    </row>
    <row r="99" spans="5:7" s="36" customFormat="1" ht="12.75">
      <c r="E99" s="33"/>
      <c r="G99" s="37"/>
    </row>
    <row r="100" spans="5:7" s="36" customFormat="1" ht="12.75">
      <c r="E100" s="33"/>
      <c r="G100" s="37"/>
    </row>
    <row r="101" spans="5:7" s="36" customFormat="1" ht="12.75">
      <c r="E101" s="33"/>
      <c r="G101" s="37"/>
    </row>
    <row r="102" spans="5:7" s="36" customFormat="1" ht="12.75">
      <c r="E102" s="33"/>
      <c r="G102" s="37"/>
    </row>
    <row r="103" spans="5:7" s="36" customFormat="1" ht="12.75">
      <c r="E103" s="33"/>
      <c r="G103" s="37"/>
    </row>
    <row r="104" spans="5:7" s="36" customFormat="1" ht="12.75">
      <c r="E104" s="33"/>
      <c r="G104" s="37"/>
    </row>
    <row r="105" spans="5:7" s="36" customFormat="1" ht="12.75">
      <c r="E105" s="33"/>
      <c r="G105" s="37"/>
    </row>
    <row r="106" spans="5:7" s="36" customFormat="1" ht="12.75">
      <c r="E106" s="33"/>
      <c r="G106" s="37"/>
    </row>
    <row r="107" spans="5:7" s="36" customFormat="1" ht="12.75">
      <c r="E107" s="33"/>
      <c r="G107" s="37"/>
    </row>
    <row r="108" spans="5:7" s="36" customFormat="1" ht="12.75">
      <c r="E108" s="33"/>
      <c r="G108" s="37"/>
    </row>
    <row r="109" spans="5:7" s="36" customFormat="1" ht="12.75">
      <c r="E109" s="33"/>
      <c r="G109" s="37"/>
    </row>
    <row r="110" spans="5:7" s="36" customFormat="1" ht="12.75">
      <c r="E110" s="33"/>
      <c r="G110" s="37"/>
    </row>
    <row r="111" spans="5:7" s="36" customFormat="1" ht="12.75">
      <c r="E111" s="33"/>
      <c r="G111" s="37"/>
    </row>
    <row r="112" spans="5:7" s="36" customFormat="1" ht="12.75">
      <c r="E112" s="33"/>
      <c r="G112" s="37"/>
    </row>
    <row r="113" spans="5:7" s="36" customFormat="1" ht="12.75">
      <c r="E113" s="33"/>
      <c r="G113" s="37"/>
    </row>
    <row r="114" spans="5:7" s="36" customFormat="1" ht="12.75">
      <c r="E114" s="33"/>
      <c r="G114" s="37"/>
    </row>
    <row r="115" spans="5:7" s="36" customFormat="1" ht="12.75">
      <c r="E115" s="33"/>
      <c r="G115" s="37"/>
    </row>
    <row r="116" spans="5:7" s="36" customFormat="1" ht="12.75">
      <c r="E116" s="33"/>
      <c r="G116" s="37"/>
    </row>
    <row r="117" spans="5:7" s="36" customFormat="1" ht="12.75">
      <c r="E117" s="33"/>
      <c r="G117" s="37"/>
    </row>
    <row r="118" spans="5:7" s="36" customFormat="1" ht="12.75">
      <c r="E118" s="33"/>
      <c r="G118" s="37"/>
    </row>
    <row r="119" spans="5:7" s="36" customFormat="1" ht="12.75">
      <c r="E119" s="33"/>
      <c r="G119" s="37"/>
    </row>
    <row r="120" spans="5:7" s="36" customFormat="1" ht="12.75">
      <c r="E120" s="33"/>
      <c r="G120" s="37"/>
    </row>
    <row r="121" spans="5:7" s="36" customFormat="1" ht="12.75">
      <c r="E121" s="33"/>
      <c r="G121" s="37"/>
    </row>
    <row r="122" spans="5:7" s="36" customFormat="1" ht="12.75">
      <c r="E122" s="33"/>
      <c r="G122" s="37"/>
    </row>
    <row r="123" spans="5:7" s="36" customFormat="1" ht="12.75">
      <c r="E123" s="33"/>
      <c r="G123" s="37"/>
    </row>
    <row r="124" spans="5:7" s="36" customFormat="1" ht="12.75">
      <c r="E124" s="33"/>
      <c r="G124" s="37"/>
    </row>
    <row r="125" spans="5:7" s="36" customFormat="1" ht="12.75">
      <c r="E125" s="33"/>
      <c r="G125" s="37"/>
    </row>
    <row r="126" spans="5:7" s="36" customFormat="1" ht="12.75">
      <c r="E126" s="33"/>
      <c r="G126" s="37"/>
    </row>
    <row r="127" spans="5:7" s="36" customFormat="1" ht="12.75">
      <c r="E127" s="33"/>
      <c r="G127" s="37"/>
    </row>
    <row r="128" spans="5:7" s="36" customFormat="1" ht="12.75">
      <c r="E128" s="33"/>
      <c r="G128" s="37"/>
    </row>
    <row r="129" spans="5:7" s="36" customFormat="1" ht="12.75">
      <c r="E129" s="33"/>
      <c r="G129" s="37"/>
    </row>
    <row r="130" spans="5:7" s="36" customFormat="1" ht="12.75">
      <c r="E130" s="33"/>
      <c r="G130" s="37"/>
    </row>
    <row r="131" spans="5:7" s="36" customFormat="1" ht="12.75">
      <c r="E131" s="33"/>
      <c r="G131" s="37"/>
    </row>
    <row r="132" spans="5:7" s="36" customFormat="1" ht="12.75">
      <c r="E132" s="33"/>
      <c r="G132" s="37"/>
    </row>
    <row r="133" spans="5:7" s="36" customFormat="1" ht="12.75">
      <c r="E133" s="33"/>
      <c r="G133" s="37"/>
    </row>
    <row r="134" spans="5:7" s="36" customFormat="1" ht="12.75">
      <c r="E134" s="33"/>
      <c r="G134" s="37"/>
    </row>
    <row r="135" spans="5:7" s="36" customFormat="1" ht="12.75">
      <c r="E135" s="33"/>
      <c r="G135" s="37"/>
    </row>
    <row r="136" spans="5:7" s="36" customFormat="1" ht="12.75">
      <c r="E136" s="33"/>
      <c r="G136" s="37"/>
    </row>
    <row r="137" spans="5:7" s="36" customFormat="1" ht="12.75">
      <c r="E137" s="33"/>
      <c r="G137" s="37"/>
    </row>
    <row r="138" spans="5:7" s="36" customFormat="1" ht="12.75">
      <c r="E138" s="33"/>
      <c r="G138" s="37"/>
    </row>
    <row r="139" spans="5:7" s="36" customFormat="1" ht="12.75">
      <c r="E139" s="33"/>
      <c r="G139" s="37"/>
    </row>
    <row r="140" spans="5:7" s="36" customFormat="1" ht="12.75">
      <c r="E140" s="33"/>
      <c r="G140" s="37"/>
    </row>
    <row r="141" spans="5:7" s="36" customFormat="1" ht="12.75">
      <c r="E141" s="33"/>
      <c r="G141" s="37"/>
    </row>
    <row r="142" spans="5:7" s="36" customFormat="1" ht="12.75">
      <c r="E142" s="33"/>
      <c r="G142" s="37"/>
    </row>
    <row r="143" spans="5:7" s="36" customFormat="1" ht="12.75">
      <c r="E143" s="33"/>
      <c r="G143" s="37"/>
    </row>
    <row r="144" spans="5:7" s="36" customFormat="1" ht="12.75">
      <c r="E144" s="33"/>
      <c r="G144" s="37"/>
    </row>
    <row r="145" spans="5:7" s="36" customFormat="1" ht="12.75">
      <c r="E145" s="33"/>
      <c r="G145" s="37"/>
    </row>
    <row r="146" spans="5:7" s="36" customFormat="1" ht="12.75">
      <c r="E146" s="33"/>
      <c r="G146" s="37"/>
    </row>
    <row r="147" spans="5:7" s="36" customFormat="1" ht="12.75">
      <c r="E147" s="33"/>
      <c r="G147" s="37"/>
    </row>
    <row r="148" spans="5:7" s="36" customFormat="1" ht="12.75">
      <c r="E148" s="33"/>
      <c r="G148" s="37"/>
    </row>
    <row r="149" spans="5:7" s="36" customFormat="1" ht="12.75">
      <c r="E149" s="33"/>
      <c r="G149" s="37"/>
    </row>
    <row r="150" spans="5:7" s="36" customFormat="1" ht="12.75">
      <c r="E150" s="33"/>
      <c r="G150" s="37"/>
    </row>
    <row r="151" spans="5:7" s="36" customFormat="1" ht="12.75">
      <c r="E151" s="33"/>
      <c r="G151" s="37"/>
    </row>
    <row r="152" spans="5:7" s="36" customFormat="1" ht="12.75">
      <c r="E152" s="33"/>
      <c r="G152" s="37"/>
    </row>
    <row r="153" spans="5:7" s="36" customFormat="1" ht="12.75">
      <c r="E153" s="33"/>
      <c r="G153" s="37"/>
    </row>
    <row r="154" spans="5:7" s="36" customFormat="1" ht="12.75">
      <c r="E154" s="33"/>
      <c r="G154" s="37"/>
    </row>
    <row r="155" spans="5:7" s="36" customFormat="1" ht="12.75">
      <c r="E155" s="33"/>
      <c r="G155" s="37"/>
    </row>
    <row r="156" spans="5:7" s="36" customFormat="1" ht="12.75">
      <c r="E156" s="33"/>
      <c r="G156" s="37"/>
    </row>
    <row r="157" spans="5:7" s="36" customFormat="1" ht="12.75">
      <c r="E157" s="33"/>
      <c r="G157" s="37"/>
    </row>
    <row r="158" spans="5:7" s="36" customFormat="1" ht="12.75">
      <c r="E158" s="33"/>
      <c r="G158" s="37"/>
    </row>
    <row r="159" spans="5:7" s="36" customFormat="1" ht="12.75">
      <c r="E159" s="33"/>
      <c r="G159" s="37"/>
    </row>
    <row r="160" spans="5:7" s="36" customFormat="1" ht="12.75">
      <c r="E160" s="33"/>
      <c r="G160" s="37"/>
    </row>
    <row r="161" spans="5:7" s="36" customFormat="1" ht="12.75">
      <c r="E161" s="33"/>
      <c r="G161" s="37"/>
    </row>
    <row r="162" spans="5:7" s="36" customFormat="1" ht="12.75">
      <c r="E162" s="33"/>
      <c r="G162" s="37"/>
    </row>
    <row r="163" spans="5:7" s="36" customFormat="1" ht="12.75">
      <c r="E163" s="33"/>
      <c r="G163" s="37"/>
    </row>
    <row r="164" spans="5:7" s="36" customFormat="1" ht="12.75">
      <c r="E164" s="33"/>
      <c r="G164" s="37"/>
    </row>
    <row r="165" spans="5:7" s="36" customFormat="1" ht="12.75">
      <c r="E165" s="33"/>
      <c r="G165" s="37"/>
    </row>
    <row r="166" spans="5:7" s="36" customFormat="1" ht="12.75">
      <c r="E166" s="33"/>
      <c r="G166" s="37"/>
    </row>
    <row r="167" spans="5:7" s="36" customFormat="1" ht="12.75">
      <c r="E167" s="33"/>
      <c r="G167" s="37"/>
    </row>
    <row r="168" spans="5:7" s="36" customFormat="1" ht="12.75">
      <c r="E168" s="33"/>
      <c r="G168" s="37"/>
    </row>
    <row r="169" spans="5:7" s="36" customFormat="1" ht="12.75">
      <c r="E169" s="33"/>
      <c r="G169" s="37"/>
    </row>
    <row r="170" spans="5:7" s="36" customFormat="1" ht="12.75">
      <c r="E170" s="33"/>
      <c r="G170" s="37"/>
    </row>
    <row r="171" spans="5:7" s="36" customFormat="1" ht="12.75">
      <c r="E171" s="33"/>
      <c r="G171" s="37"/>
    </row>
    <row r="172" spans="5:7" s="36" customFormat="1" ht="12.75">
      <c r="E172" s="33"/>
      <c r="G172" s="37"/>
    </row>
    <row r="173" spans="5:7" s="36" customFormat="1" ht="12.75">
      <c r="E173" s="33"/>
      <c r="G173" s="37"/>
    </row>
    <row r="174" spans="5:7" s="36" customFormat="1" ht="12.75">
      <c r="E174" s="33"/>
      <c r="G174" s="37"/>
    </row>
    <row r="175" spans="5:7" s="36" customFormat="1" ht="12.75">
      <c r="E175" s="33"/>
      <c r="G175" s="37"/>
    </row>
    <row r="176" spans="5:7" s="36" customFormat="1" ht="12.75">
      <c r="E176" s="33"/>
      <c r="G176" s="37"/>
    </row>
    <row r="177" spans="5:7" s="36" customFormat="1" ht="12.75">
      <c r="E177" s="33"/>
      <c r="G177" s="37"/>
    </row>
    <row r="178" spans="5:7" s="36" customFormat="1" ht="12.75">
      <c r="E178" s="33"/>
      <c r="G178" s="37"/>
    </row>
    <row r="179" spans="5:7" s="36" customFormat="1" ht="12.75">
      <c r="E179" s="33"/>
      <c r="G179" s="37"/>
    </row>
    <row r="180" spans="5:7" s="36" customFormat="1" ht="12.75">
      <c r="E180" s="33"/>
      <c r="G180" s="37"/>
    </row>
    <row r="181" spans="5:7" s="36" customFormat="1" ht="12.75">
      <c r="E181" s="33"/>
      <c r="G181" s="37"/>
    </row>
    <row r="182" spans="5:7" s="36" customFormat="1" ht="12.75">
      <c r="E182" s="33"/>
      <c r="G182" s="37"/>
    </row>
    <row r="183" spans="5:7" s="36" customFormat="1" ht="12.75">
      <c r="E183" s="33"/>
      <c r="G183" s="37"/>
    </row>
    <row r="184" spans="5:7" s="36" customFormat="1" ht="12.75">
      <c r="E184" s="33"/>
      <c r="G184" s="37"/>
    </row>
    <row r="185" spans="5:7" s="36" customFormat="1" ht="12.75">
      <c r="E185" s="33"/>
      <c r="G185" s="37"/>
    </row>
    <row r="186" spans="5:7" s="36" customFormat="1" ht="12.75">
      <c r="E186" s="33"/>
      <c r="G186" s="37"/>
    </row>
    <row r="187" spans="5:7" s="36" customFormat="1" ht="12.75">
      <c r="E187" s="33"/>
      <c r="G187" s="37"/>
    </row>
    <row r="188" spans="5:7" s="36" customFormat="1" ht="12.75">
      <c r="E188" s="33"/>
      <c r="G188" s="37"/>
    </row>
    <row r="189" spans="5:7" s="36" customFormat="1" ht="12.75">
      <c r="E189" s="33"/>
      <c r="G189" s="37"/>
    </row>
    <row r="190" s="35" customFormat="1" ht="12.75"/>
    <row r="191" s="35" customFormat="1" ht="12.75"/>
    <row r="192" s="35" customFormat="1" ht="12.75"/>
    <row r="193" s="35" customFormat="1" ht="12.75"/>
    <row r="194" s="35" customFormat="1" ht="12.75"/>
    <row r="195" s="35" customFormat="1" ht="12.75"/>
    <row r="196" s="35" customFormat="1" ht="12.75"/>
    <row r="197" s="35" customFormat="1" ht="12.75"/>
    <row r="198" s="35" customFormat="1" ht="12.75"/>
    <row r="199" s="35" customFormat="1" ht="12.75"/>
    <row r="200" s="35" customFormat="1" ht="12.75"/>
    <row r="201" s="35" customFormat="1" ht="12.75"/>
    <row r="202" s="35" customFormat="1" ht="12.75"/>
    <row r="203" s="35" customFormat="1" ht="12.75"/>
    <row r="204" s="35" customFormat="1" ht="12.75"/>
    <row r="205" s="35" customFormat="1" ht="12.75"/>
    <row r="206" s="35" customFormat="1" ht="12.75"/>
    <row r="207" s="35" customFormat="1" ht="12.75"/>
    <row r="208" s="35" customFormat="1" ht="12.75"/>
    <row r="209" s="35" customFormat="1" ht="12.75"/>
    <row r="210" s="35" customFormat="1" ht="12.75"/>
    <row r="211" s="35" customFormat="1" ht="12.75"/>
    <row r="212" s="35" customFormat="1" ht="12.75"/>
    <row r="213" s="35" customFormat="1" ht="12.75"/>
    <row r="214" s="35" customFormat="1" ht="12.75"/>
    <row r="215" s="35" customFormat="1" ht="12.75"/>
    <row r="216" s="35" customFormat="1" ht="12.75"/>
    <row r="217" s="35" customFormat="1" ht="12.75"/>
    <row r="218" s="35" customFormat="1" ht="12.75"/>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G36"/>
  <sheetViews>
    <sheetView zoomScalePageLayoutView="0" workbookViewId="0" topLeftCell="A3">
      <selection activeCell="J42" sqref="J42"/>
    </sheetView>
  </sheetViews>
  <sheetFormatPr defaultColWidth="9.140625" defaultRowHeight="12.75"/>
  <cols>
    <col min="1" max="1" width="5.00390625" style="0" bestFit="1"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7" s="36" customFormat="1" ht="12.75">
      <c r="A4" s="36">
        <v>2425</v>
      </c>
      <c r="E4" s="33" t="s">
        <v>192</v>
      </c>
      <c r="G4" s="37"/>
    </row>
    <row r="5" spans="1:7" s="36" customFormat="1" ht="12.75">
      <c r="A5" s="36">
        <v>2426</v>
      </c>
      <c r="E5" s="33" t="s">
        <v>193</v>
      </c>
      <c r="G5" s="37"/>
    </row>
    <row r="6" spans="1:7" s="36" customFormat="1" ht="12.75">
      <c r="A6" s="36">
        <v>2435</v>
      </c>
      <c r="E6" s="33" t="s">
        <v>193</v>
      </c>
      <c r="G6" s="37"/>
    </row>
    <row r="7" spans="1:7" s="36" customFormat="1" ht="12.75">
      <c r="A7" s="36">
        <v>2434</v>
      </c>
      <c r="E7" s="33" t="s">
        <v>193</v>
      </c>
      <c r="G7" s="37"/>
    </row>
    <row r="8" spans="1:7" s="36" customFormat="1" ht="12.75">
      <c r="A8" s="36">
        <v>2434</v>
      </c>
      <c r="E8" s="33" t="s">
        <v>194</v>
      </c>
      <c r="G8" s="37"/>
    </row>
    <row r="9" spans="1:7" s="36" customFormat="1" ht="12.75">
      <c r="A9" s="36">
        <v>2443</v>
      </c>
      <c r="E9" s="33" t="s">
        <v>196</v>
      </c>
      <c r="G9" s="37"/>
    </row>
    <row r="10" spans="1:7" s="36" customFormat="1" ht="12.75">
      <c r="A10" s="36">
        <v>2441</v>
      </c>
      <c r="B10" s="36" t="s">
        <v>197</v>
      </c>
      <c r="C10" s="36" t="s">
        <v>198</v>
      </c>
      <c r="D10" s="36" t="s">
        <v>199</v>
      </c>
      <c r="E10" s="33"/>
      <c r="G10" s="37"/>
    </row>
    <row r="11" spans="1:7" s="36" customFormat="1" ht="12.75">
      <c r="A11" s="36">
        <v>2448</v>
      </c>
      <c r="E11" s="33" t="s">
        <v>201</v>
      </c>
      <c r="G11" s="37"/>
    </row>
    <row r="12" spans="1:7" s="36" customFormat="1" ht="12.75">
      <c r="A12" s="36">
        <v>2446</v>
      </c>
      <c r="E12" s="33" t="s">
        <v>202</v>
      </c>
      <c r="G12" s="37"/>
    </row>
    <row r="13" spans="1:7" s="36" customFormat="1" ht="12.75">
      <c r="A13" s="36">
        <v>2424</v>
      </c>
      <c r="B13" s="36" t="s">
        <v>203</v>
      </c>
      <c r="C13" s="36" t="s">
        <v>204</v>
      </c>
      <c r="D13" s="36" t="s">
        <v>205</v>
      </c>
      <c r="E13" s="33"/>
      <c r="G13" s="37"/>
    </row>
    <row r="14" spans="1:7" s="36" customFormat="1" ht="12.75">
      <c r="A14" s="36">
        <v>2447</v>
      </c>
      <c r="E14" s="33" t="s">
        <v>206</v>
      </c>
      <c r="G14" s="37"/>
    </row>
    <row r="15" spans="1:7" s="36" customFormat="1" ht="12.75">
      <c r="A15" s="36">
        <v>2421</v>
      </c>
      <c r="E15" s="33" t="s">
        <v>207</v>
      </c>
      <c r="G15" s="37"/>
    </row>
    <row r="16" spans="1:7" s="36" customFormat="1" ht="12.75">
      <c r="A16" s="36">
        <v>2430</v>
      </c>
      <c r="E16" s="33" t="s">
        <v>210</v>
      </c>
      <c r="G16" s="37"/>
    </row>
    <row r="17" spans="1:7" s="36" customFormat="1" ht="12.75">
      <c r="A17" s="36">
        <v>2431</v>
      </c>
      <c r="E17" s="33" t="s">
        <v>212</v>
      </c>
      <c r="G17" s="37"/>
    </row>
    <row r="18" spans="1:7" s="36" customFormat="1" ht="12.75">
      <c r="A18" s="36">
        <v>2431</v>
      </c>
      <c r="E18" s="33" t="s">
        <v>195</v>
      </c>
      <c r="G18" s="37"/>
    </row>
    <row r="19" spans="1:7" s="36" customFormat="1" ht="12.75">
      <c r="A19" s="36">
        <v>2449</v>
      </c>
      <c r="E19" s="33" t="s">
        <v>231</v>
      </c>
      <c r="G19" s="37"/>
    </row>
    <row r="20" spans="1:7" s="36" customFormat="1" ht="12.75">
      <c r="A20" s="36">
        <v>2458</v>
      </c>
      <c r="E20" s="33" t="s">
        <v>206</v>
      </c>
      <c r="G20" s="37"/>
    </row>
    <row r="21" spans="1:7" s="36" customFormat="1" ht="12.75">
      <c r="A21" s="36">
        <v>2459</v>
      </c>
      <c r="B21" s="36" t="s">
        <v>214</v>
      </c>
      <c r="C21" s="36" t="s">
        <v>232</v>
      </c>
      <c r="D21" s="36" t="s">
        <v>216</v>
      </c>
      <c r="E21" s="33"/>
      <c r="G21" s="37"/>
    </row>
    <row r="22" spans="1:7" s="36" customFormat="1" ht="12.75">
      <c r="A22" s="36">
        <v>2460</v>
      </c>
      <c r="E22" s="33" t="s">
        <v>217</v>
      </c>
      <c r="G22" s="37"/>
    </row>
    <row r="23" spans="1:7" s="36" customFormat="1" ht="12.75">
      <c r="A23" s="36">
        <v>2455</v>
      </c>
      <c r="E23" s="33" t="s">
        <v>193</v>
      </c>
      <c r="G23" s="37"/>
    </row>
    <row r="24" spans="1:7" s="36" customFormat="1" ht="12.75">
      <c r="A24" s="36">
        <v>2437</v>
      </c>
      <c r="E24" s="33" t="s">
        <v>192</v>
      </c>
      <c r="G24" s="37"/>
    </row>
    <row r="25" spans="1:7" s="36" customFormat="1" ht="12.75">
      <c r="A25" s="36">
        <v>2437</v>
      </c>
      <c r="E25" s="33" t="s">
        <v>193</v>
      </c>
      <c r="G25" s="37"/>
    </row>
    <row r="26" spans="1:7" s="36" customFormat="1" ht="12.75">
      <c r="A26" s="36">
        <v>2464</v>
      </c>
      <c r="B26" s="36" t="s">
        <v>218</v>
      </c>
      <c r="C26" s="36" t="s">
        <v>219</v>
      </c>
      <c r="D26" s="36" t="s">
        <v>220</v>
      </c>
      <c r="E26" s="33"/>
      <c r="G26" s="37"/>
    </row>
    <row r="27" spans="1:7" s="36" customFormat="1" ht="12.75">
      <c r="A27" s="36">
        <v>2462</v>
      </c>
      <c r="E27" s="33" t="s">
        <v>221</v>
      </c>
      <c r="G27" s="37"/>
    </row>
    <row r="28" spans="1:7" s="36" customFormat="1" ht="12.75">
      <c r="A28" s="36">
        <v>2465</v>
      </c>
      <c r="E28" s="33" t="s">
        <v>192</v>
      </c>
      <c r="G28" s="37"/>
    </row>
    <row r="29" spans="1:7" s="36" customFormat="1" ht="12.75">
      <c r="A29" s="36">
        <v>2445</v>
      </c>
      <c r="E29" s="33" t="s">
        <v>222</v>
      </c>
      <c r="G29" s="37"/>
    </row>
    <row r="30" spans="1:7" s="36" customFormat="1" ht="12.75">
      <c r="A30" s="36">
        <v>2445</v>
      </c>
      <c r="E30" s="33" t="s">
        <v>223</v>
      </c>
      <c r="G30" s="37"/>
    </row>
    <row r="31" spans="1:7" s="36" customFormat="1" ht="12.75">
      <c r="A31" s="36">
        <v>2461</v>
      </c>
      <c r="E31" s="33" t="s">
        <v>195</v>
      </c>
      <c r="G31" s="37"/>
    </row>
    <row r="32" spans="1:7" s="36" customFormat="1" ht="12.75">
      <c r="A32" s="36">
        <v>2467</v>
      </c>
      <c r="B32" s="36" t="s">
        <v>197</v>
      </c>
      <c r="C32" s="36" t="s">
        <v>198</v>
      </c>
      <c r="D32" s="36" t="s">
        <v>199</v>
      </c>
      <c r="E32" s="33"/>
      <c r="G32" s="37"/>
    </row>
    <row r="33" spans="1:7" s="36" customFormat="1" ht="12.75">
      <c r="A33" s="36">
        <v>2471</v>
      </c>
      <c r="E33" s="33" t="s">
        <v>226</v>
      </c>
      <c r="G33" s="37"/>
    </row>
    <row r="34" spans="1:7" s="36" customFormat="1" ht="12.75">
      <c r="A34" s="36">
        <v>2472</v>
      </c>
      <c r="E34" s="33" t="s">
        <v>228</v>
      </c>
      <c r="G34" s="37"/>
    </row>
    <row r="35" spans="1:7" s="36" customFormat="1" ht="12.75">
      <c r="A35" s="36">
        <v>2457</v>
      </c>
      <c r="E35" s="33" t="s">
        <v>229</v>
      </c>
      <c r="G35" s="37"/>
    </row>
    <row r="36" spans="1:7" s="36" customFormat="1" ht="12.75">
      <c r="A36" s="36">
        <v>2433</v>
      </c>
      <c r="E36" s="33" t="s">
        <v>230</v>
      </c>
      <c r="G36" s="37"/>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2"/>
  <sheetViews>
    <sheetView zoomScalePageLayoutView="0" workbookViewId="0" topLeftCell="A3">
      <selection activeCell="B5" sqref="B5"/>
    </sheetView>
  </sheetViews>
  <sheetFormatPr defaultColWidth="9.140625" defaultRowHeight="12.75"/>
  <cols>
    <col min="1" max="1" width="5.0039062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10">
        <v>2425</v>
      </c>
      <c r="B4" s="42" t="s">
        <v>154</v>
      </c>
      <c r="D4" s="42" t="s">
        <v>154</v>
      </c>
      <c r="E4" s="42" t="s">
        <v>154</v>
      </c>
    </row>
    <row r="5" spans="1:5" ht="12.75">
      <c r="A5" s="10">
        <v>2426</v>
      </c>
      <c r="B5" s="42" t="s">
        <v>154</v>
      </c>
      <c r="D5" s="42" t="s">
        <v>154</v>
      </c>
      <c r="E5" s="42" t="s">
        <v>154</v>
      </c>
    </row>
    <row r="6" spans="1:5" ht="12.75">
      <c r="A6" s="23">
        <v>2435</v>
      </c>
      <c r="B6" s="42" t="s">
        <v>154</v>
      </c>
      <c r="D6" s="42" t="s">
        <v>154</v>
      </c>
      <c r="E6" s="42" t="s">
        <v>154</v>
      </c>
    </row>
    <row r="7" spans="1:5" ht="12.75">
      <c r="A7" s="23">
        <v>2434</v>
      </c>
      <c r="B7" s="42" t="s">
        <v>154</v>
      </c>
      <c r="D7" s="42" t="s">
        <v>154</v>
      </c>
      <c r="E7" s="42" t="s">
        <v>154</v>
      </c>
    </row>
    <row r="8" spans="1:5" ht="12.75">
      <c r="A8" s="23">
        <v>2443</v>
      </c>
      <c r="B8" s="42" t="s">
        <v>154</v>
      </c>
      <c r="D8" s="42" t="s">
        <v>154</v>
      </c>
      <c r="E8" s="42" t="s">
        <v>154</v>
      </c>
    </row>
    <row r="9" spans="1:5" ht="12.75">
      <c r="A9" s="23">
        <v>2441</v>
      </c>
      <c r="B9" s="42" t="s">
        <v>154</v>
      </c>
      <c r="D9" s="42" t="s">
        <v>154</v>
      </c>
      <c r="E9" s="42" t="s">
        <v>154</v>
      </c>
    </row>
    <row r="10" spans="1:5" ht="12.75">
      <c r="A10" s="23">
        <v>2448</v>
      </c>
      <c r="B10" s="42" t="s">
        <v>154</v>
      </c>
      <c r="D10" s="42" t="s">
        <v>154</v>
      </c>
      <c r="E10" s="42" t="s">
        <v>154</v>
      </c>
    </row>
    <row r="11" spans="1:5" ht="12.75">
      <c r="A11" s="23">
        <v>2446</v>
      </c>
      <c r="B11" s="42" t="s">
        <v>154</v>
      </c>
      <c r="D11" s="42" t="s">
        <v>154</v>
      </c>
      <c r="E11" s="42" t="s">
        <v>154</v>
      </c>
    </row>
    <row r="12" spans="1:5" ht="12.75">
      <c r="A12" s="10">
        <v>2424</v>
      </c>
      <c r="B12" s="42" t="s">
        <v>154</v>
      </c>
      <c r="D12" s="42" t="s">
        <v>154</v>
      </c>
      <c r="E12" s="42" t="s">
        <v>154</v>
      </c>
    </row>
    <row r="13" spans="1:5" ht="12.75">
      <c r="A13" s="23">
        <v>2447</v>
      </c>
      <c r="B13" s="42" t="s">
        <v>154</v>
      </c>
      <c r="D13" s="42" t="s">
        <v>154</v>
      </c>
      <c r="E13" s="42" t="s">
        <v>154</v>
      </c>
    </row>
    <row r="14" spans="1:5" ht="12.75">
      <c r="A14" s="10">
        <v>2421</v>
      </c>
      <c r="B14" s="42" t="s">
        <v>154</v>
      </c>
      <c r="D14" s="42" t="s">
        <v>154</v>
      </c>
      <c r="E14" s="42" t="s">
        <v>154</v>
      </c>
    </row>
    <row r="15" spans="1:5" ht="12.75">
      <c r="A15" s="23">
        <v>2430</v>
      </c>
      <c r="B15" s="42" t="s">
        <v>154</v>
      </c>
      <c r="D15" s="42" t="s">
        <v>154</v>
      </c>
      <c r="E15" s="42" t="s">
        <v>154</v>
      </c>
    </row>
    <row r="16" spans="1:5" ht="12.75">
      <c r="A16" s="23">
        <v>2431</v>
      </c>
      <c r="B16" s="42" t="s">
        <v>154</v>
      </c>
      <c r="D16" s="42" t="s">
        <v>154</v>
      </c>
      <c r="E16" s="42" t="s">
        <v>154</v>
      </c>
    </row>
    <row r="17" spans="1:5" ht="12.75">
      <c r="A17" s="23">
        <v>2449</v>
      </c>
      <c r="B17" s="42" t="s">
        <v>154</v>
      </c>
      <c r="D17" s="42" t="s">
        <v>154</v>
      </c>
      <c r="E17" s="42" t="s">
        <v>154</v>
      </c>
    </row>
    <row r="18" spans="1:5" ht="12.75">
      <c r="A18" s="23">
        <v>2458</v>
      </c>
      <c r="B18" s="42" t="s">
        <v>154</v>
      </c>
      <c r="D18" s="42" t="s">
        <v>154</v>
      </c>
      <c r="E18" s="42" t="s">
        <v>154</v>
      </c>
    </row>
    <row r="19" spans="1:5" ht="12.75">
      <c r="A19" s="23">
        <v>2459</v>
      </c>
      <c r="B19" s="42" t="s">
        <v>154</v>
      </c>
      <c r="D19" s="42" t="s">
        <v>154</v>
      </c>
      <c r="E19" s="42" t="s">
        <v>154</v>
      </c>
    </row>
    <row r="20" spans="1:5" ht="12.75">
      <c r="A20" s="23">
        <v>2460</v>
      </c>
      <c r="B20" s="42" t="s">
        <v>154</v>
      </c>
      <c r="D20" s="42" t="s">
        <v>154</v>
      </c>
      <c r="E20" s="42" t="s">
        <v>154</v>
      </c>
    </row>
    <row r="21" spans="1:5" ht="12.75">
      <c r="A21" s="23">
        <v>2455</v>
      </c>
      <c r="B21" s="42" t="s">
        <v>154</v>
      </c>
      <c r="D21" s="42" t="s">
        <v>154</v>
      </c>
      <c r="E21" s="42" t="s">
        <v>154</v>
      </c>
    </row>
    <row r="22" spans="1:5" ht="12.75">
      <c r="A22" s="10">
        <v>2437</v>
      </c>
      <c r="B22" s="42" t="s">
        <v>154</v>
      </c>
      <c r="D22" s="42" t="s">
        <v>154</v>
      </c>
      <c r="E22" s="42" t="s">
        <v>154</v>
      </c>
    </row>
    <row r="23" spans="1:5" ht="12.75">
      <c r="A23" s="23">
        <v>2464</v>
      </c>
      <c r="B23" s="42" t="s">
        <v>154</v>
      </c>
      <c r="D23" s="42" t="s">
        <v>154</v>
      </c>
      <c r="E23" s="42" t="s">
        <v>154</v>
      </c>
    </row>
    <row r="24" spans="1:5" ht="12.75">
      <c r="A24" s="23">
        <v>2462</v>
      </c>
      <c r="B24" s="42" t="s">
        <v>154</v>
      </c>
      <c r="D24" s="42" t="s">
        <v>154</v>
      </c>
      <c r="E24" s="42" t="s">
        <v>154</v>
      </c>
    </row>
    <row r="25" spans="1:5" ht="12.75">
      <c r="A25" s="23">
        <v>2465</v>
      </c>
      <c r="B25" s="42" t="s">
        <v>154</v>
      </c>
      <c r="D25" s="42" t="s">
        <v>154</v>
      </c>
      <c r="E25" s="42" t="s">
        <v>154</v>
      </c>
    </row>
    <row r="26" spans="1:5" ht="12.75">
      <c r="A26" s="23">
        <v>2445</v>
      </c>
      <c r="B26" s="42" t="s">
        <v>154</v>
      </c>
      <c r="D26" s="42" t="s">
        <v>154</v>
      </c>
      <c r="E26" s="42" t="s">
        <v>154</v>
      </c>
    </row>
    <row r="27" spans="1:5" ht="12.75">
      <c r="A27" s="23">
        <v>2461</v>
      </c>
      <c r="B27" s="42" t="s">
        <v>154</v>
      </c>
      <c r="D27" s="42" t="s">
        <v>154</v>
      </c>
      <c r="E27" s="42" t="s">
        <v>154</v>
      </c>
    </row>
    <row r="28" spans="1:5" ht="12.75">
      <c r="A28" s="23">
        <v>2467</v>
      </c>
      <c r="B28" s="42" t="s">
        <v>154</v>
      </c>
      <c r="D28" s="42" t="s">
        <v>154</v>
      </c>
      <c r="E28" s="42" t="s">
        <v>154</v>
      </c>
    </row>
    <row r="29" spans="1:5" ht="12.75">
      <c r="A29" s="23">
        <v>2471</v>
      </c>
      <c r="B29" s="42" t="s">
        <v>154</v>
      </c>
      <c r="D29" s="42" t="s">
        <v>154</v>
      </c>
      <c r="E29" s="42" t="s">
        <v>154</v>
      </c>
    </row>
    <row r="30" spans="1:5" ht="12.75">
      <c r="A30" s="23">
        <v>2472</v>
      </c>
      <c r="B30" s="42" t="s">
        <v>154</v>
      </c>
      <c r="D30" s="42" t="s">
        <v>154</v>
      </c>
      <c r="E30" s="42" t="s">
        <v>154</v>
      </c>
    </row>
    <row r="31" spans="1:5" ht="12.75">
      <c r="A31" s="23">
        <v>2457</v>
      </c>
      <c r="B31" s="42" t="s">
        <v>154</v>
      </c>
      <c r="D31" s="42" t="s">
        <v>154</v>
      </c>
      <c r="E31" s="42" t="s">
        <v>154</v>
      </c>
    </row>
    <row r="32" spans="1:5" ht="12.75">
      <c r="A32" s="23">
        <v>2433</v>
      </c>
      <c r="B32" s="42" t="s">
        <v>154</v>
      </c>
      <c r="D32" s="42" t="s">
        <v>154</v>
      </c>
      <c r="E32" s="42" t="s">
        <v>154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2"/>
  <sheetViews>
    <sheetView zoomScalePageLayoutView="0" workbookViewId="0" topLeftCell="A3">
      <selection activeCell="B5" sqref="B5"/>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s="10">
        <v>2425</v>
      </c>
      <c r="B4" s="42" t="s">
        <v>154</v>
      </c>
      <c r="C4" s="42" t="s">
        <v>154</v>
      </c>
    </row>
    <row r="5" spans="1:3" ht="12.75">
      <c r="A5" s="10">
        <v>2426</v>
      </c>
      <c r="B5" s="42" t="s">
        <v>154</v>
      </c>
      <c r="C5" s="42" t="s">
        <v>154</v>
      </c>
    </row>
    <row r="6" spans="1:3" ht="12.75">
      <c r="A6" s="23">
        <v>2435</v>
      </c>
      <c r="B6" s="42" t="s">
        <v>154</v>
      </c>
      <c r="C6" s="42" t="s">
        <v>154</v>
      </c>
    </row>
    <row r="7" spans="1:3" ht="12.75">
      <c r="A7" s="23">
        <v>2434</v>
      </c>
      <c r="B7" s="42" t="s">
        <v>154</v>
      </c>
      <c r="C7" s="42" t="s">
        <v>154</v>
      </c>
    </row>
    <row r="8" spans="1:3" ht="12.75">
      <c r="A8" s="23">
        <v>2443</v>
      </c>
      <c r="B8" s="42" t="s">
        <v>154</v>
      </c>
      <c r="C8" s="42" t="s">
        <v>154</v>
      </c>
    </row>
    <row r="9" spans="1:3" ht="12.75">
      <c r="A9" s="23">
        <v>2441</v>
      </c>
      <c r="B9" s="42" t="s">
        <v>154</v>
      </c>
      <c r="C9" s="42" t="s">
        <v>154</v>
      </c>
    </row>
    <row r="10" spans="1:3" ht="12.75">
      <c r="A10" s="23">
        <v>2448</v>
      </c>
      <c r="B10" s="42" t="s">
        <v>154</v>
      </c>
      <c r="C10" s="42" t="s">
        <v>154</v>
      </c>
    </row>
    <row r="11" spans="1:3" ht="12.75">
      <c r="A11" s="23">
        <v>2446</v>
      </c>
      <c r="B11" s="42" t="s">
        <v>154</v>
      </c>
      <c r="C11" s="42" t="s">
        <v>154</v>
      </c>
    </row>
    <row r="12" spans="1:3" ht="12.75">
      <c r="A12" s="10">
        <v>2424</v>
      </c>
      <c r="B12" s="42" t="s">
        <v>154</v>
      </c>
      <c r="C12" s="42" t="s">
        <v>154</v>
      </c>
    </row>
    <row r="13" spans="1:3" ht="12.75">
      <c r="A13" s="23">
        <v>2447</v>
      </c>
      <c r="B13" s="42" t="s">
        <v>154</v>
      </c>
      <c r="C13" s="42" t="s">
        <v>154</v>
      </c>
    </row>
    <row r="14" spans="1:3" ht="12.75">
      <c r="A14" s="10">
        <v>2421</v>
      </c>
      <c r="B14" s="42" t="s">
        <v>154</v>
      </c>
      <c r="C14" s="42" t="s">
        <v>154</v>
      </c>
    </row>
    <row r="15" spans="1:3" ht="12.75">
      <c r="A15" s="23">
        <v>2430</v>
      </c>
      <c r="B15" s="42" t="s">
        <v>154</v>
      </c>
      <c r="C15" s="42" t="s">
        <v>154</v>
      </c>
    </row>
    <row r="16" spans="1:3" ht="12.75">
      <c r="A16" s="23">
        <v>2431</v>
      </c>
      <c r="B16" s="42" t="s">
        <v>154</v>
      </c>
      <c r="C16" s="42" t="s">
        <v>154</v>
      </c>
    </row>
    <row r="17" spans="1:3" ht="12.75">
      <c r="A17" s="23">
        <v>2449</v>
      </c>
      <c r="B17" s="42" t="s">
        <v>154</v>
      </c>
      <c r="C17" s="42" t="s">
        <v>154</v>
      </c>
    </row>
    <row r="18" spans="1:3" ht="12.75">
      <c r="A18" s="23">
        <v>2458</v>
      </c>
      <c r="B18" s="42" t="s">
        <v>154</v>
      </c>
      <c r="C18" s="42" t="s">
        <v>154</v>
      </c>
    </row>
    <row r="19" spans="1:3" ht="12.75">
      <c r="A19" s="23">
        <v>2459</v>
      </c>
      <c r="B19" s="42" t="s">
        <v>154</v>
      </c>
      <c r="C19" s="42" t="s">
        <v>154</v>
      </c>
    </row>
    <row r="20" spans="1:3" ht="12.75">
      <c r="A20" s="23">
        <v>2460</v>
      </c>
      <c r="B20" s="42" t="s">
        <v>154</v>
      </c>
      <c r="C20" s="42" t="s">
        <v>154</v>
      </c>
    </row>
    <row r="21" spans="1:3" ht="12.75">
      <c r="A21" s="23">
        <v>2455</v>
      </c>
      <c r="B21" s="42" t="s">
        <v>154</v>
      </c>
      <c r="C21" s="42" t="s">
        <v>154</v>
      </c>
    </row>
    <row r="22" spans="1:3" ht="12.75">
      <c r="A22" s="10">
        <v>2437</v>
      </c>
      <c r="B22" s="42" t="s">
        <v>154</v>
      </c>
      <c r="C22" s="42" t="s">
        <v>154</v>
      </c>
    </row>
    <row r="23" spans="1:3" ht="12.75">
      <c r="A23" s="23">
        <v>2464</v>
      </c>
      <c r="B23" s="42" t="s">
        <v>154</v>
      </c>
      <c r="C23" s="42" t="s">
        <v>154</v>
      </c>
    </row>
    <row r="24" spans="1:3" ht="12.75">
      <c r="A24" s="23">
        <v>2462</v>
      </c>
      <c r="B24" s="42" t="s">
        <v>154</v>
      </c>
      <c r="C24" s="42" t="s">
        <v>154</v>
      </c>
    </row>
    <row r="25" spans="1:3" ht="12.75">
      <c r="A25" s="23">
        <v>2465</v>
      </c>
      <c r="B25" s="42" t="s">
        <v>154</v>
      </c>
      <c r="C25" s="42" t="s">
        <v>154</v>
      </c>
    </row>
    <row r="26" spans="1:3" ht="12.75">
      <c r="A26" s="23">
        <v>2445</v>
      </c>
      <c r="B26" s="42" t="s">
        <v>154</v>
      </c>
      <c r="C26" s="42" t="s">
        <v>154</v>
      </c>
    </row>
    <row r="27" spans="1:3" ht="12.75">
      <c r="A27" s="23">
        <v>2461</v>
      </c>
      <c r="B27" s="42" t="s">
        <v>154</v>
      </c>
      <c r="C27" s="42" t="s">
        <v>154</v>
      </c>
    </row>
    <row r="28" spans="1:3" ht="12.75">
      <c r="A28" s="23">
        <v>2467</v>
      </c>
      <c r="B28" s="42" t="s">
        <v>154</v>
      </c>
      <c r="C28" s="42" t="s">
        <v>154</v>
      </c>
    </row>
    <row r="29" spans="1:3" ht="12.75">
      <c r="A29" s="23">
        <v>2471</v>
      </c>
      <c r="B29" s="42" t="s">
        <v>154</v>
      </c>
      <c r="C29" s="42" t="s">
        <v>154</v>
      </c>
    </row>
    <row r="30" spans="1:3" ht="12.75">
      <c r="A30" s="23">
        <v>2472</v>
      </c>
      <c r="B30" s="42" t="s">
        <v>154</v>
      </c>
      <c r="C30" s="42" t="s">
        <v>154</v>
      </c>
    </row>
    <row r="31" spans="1:3" ht="12.75">
      <c r="A31" s="23">
        <v>2457</v>
      </c>
      <c r="B31" s="42" t="s">
        <v>154</v>
      </c>
      <c r="C31" s="42" t="s">
        <v>154</v>
      </c>
    </row>
    <row r="32" spans="1:3" ht="12.75">
      <c r="A32" s="23">
        <v>2433</v>
      </c>
      <c r="B32" s="42" t="s">
        <v>154</v>
      </c>
      <c r="C32" s="42" t="s">
        <v>154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Javier Omar Pedraza Rodríguez</cp:lastModifiedBy>
  <dcterms:created xsi:type="dcterms:W3CDTF">2017-04-19T21:46:41Z</dcterms:created>
  <dcterms:modified xsi:type="dcterms:W3CDTF">2017-09-18T14:24:23Z</dcterms:modified>
  <cp:category/>
  <cp:version/>
  <cp:contentType/>
  <cp:contentStatus/>
</cp:coreProperties>
</file>